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176" windowWidth="15195" windowHeight="8445" activeTab="0"/>
  </bookViews>
  <sheets>
    <sheet name="Ratio Table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<sst xmlns="http://schemas.openxmlformats.org/spreadsheetml/2006/main" count="1294" uniqueCount="850">
  <si>
    <t>MADT</t>
  </si>
  <si>
    <t>JANUARY</t>
  </si>
  <si>
    <t>14,258</t>
  </si>
  <si>
    <t>FEBRUARY</t>
  </si>
  <si>
    <t>15,912</t>
  </si>
  <si>
    <t>MARCH</t>
  </si>
  <si>
    <t>16,782</t>
  </si>
  <si>
    <t>APRIL</t>
  </si>
  <si>
    <t>16,870</t>
  </si>
  <si>
    <t>MAY</t>
  </si>
  <si>
    <t>17,085</t>
  </si>
  <si>
    <t>JUNE</t>
  </si>
  <si>
    <t>17,174</t>
  </si>
  <si>
    <t>JULY</t>
  </si>
  <si>
    <t>15,860</t>
  </si>
  <si>
    <t>AUGUST</t>
  </si>
  <si>
    <t>16,152</t>
  </si>
  <si>
    <t>SEPTEMBER</t>
  </si>
  <si>
    <t>16,546</t>
  </si>
  <si>
    <t>OCTOBER</t>
  </si>
  <si>
    <t>16,648</t>
  </si>
  <si>
    <t>NOVEMBER</t>
  </si>
  <si>
    <t>16,779</t>
  </si>
  <si>
    <t>DECEMBER</t>
  </si>
  <si>
    <t>15,195</t>
  </si>
  <si>
    <t>9,312</t>
  </si>
  <si>
    <t>10,577</t>
  </si>
  <si>
    <t>11,091</t>
  </si>
  <si>
    <t>11,164</t>
  </si>
  <si>
    <t>11,056</t>
  </si>
  <si>
    <t>11,136</t>
  </si>
  <si>
    <t>10,430</t>
  </si>
  <si>
    <t>10,566</t>
  </si>
  <si>
    <t>10,455</t>
  </si>
  <si>
    <t>9,983</t>
  </si>
  <si>
    <t>10,038</t>
  </si>
  <si>
    <t>44,723</t>
  </si>
  <si>
    <t>47,659</t>
  </si>
  <si>
    <t>48,849</t>
  </si>
  <si>
    <t>48,684</t>
  </si>
  <si>
    <t>49,659</t>
  </si>
  <si>
    <t>50,638</t>
  </si>
  <si>
    <t>48,614</t>
  </si>
  <si>
    <t>49,135</t>
  </si>
  <si>
    <t>48,441</t>
  </si>
  <si>
    <t>50,127</t>
  </si>
  <si>
    <t>49,430</t>
  </si>
  <si>
    <t>53,001</t>
  </si>
  <si>
    <t>AADT</t>
  </si>
  <si>
    <t>% AADT</t>
  </si>
  <si>
    <t>33,764</t>
  </si>
  <si>
    <t>35,819</t>
  </si>
  <si>
    <t>36,801</t>
  </si>
  <si>
    <t>37,373</t>
  </si>
  <si>
    <t>38,319</t>
  </si>
  <si>
    <t>39,215</t>
  </si>
  <si>
    <t>37,066</t>
  </si>
  <si>
    <t>35,481</t>
  </si>
  <si>
    <t>36,117</t>
  </si>
  <si>
    <t>37,706</t>
  </si>
  <si>
    <t>37,338</t>
  </si>
  <si>
    <t>37,825</t>
  </si>
  <si>
    <t>25,767</t>
  </si>
  <si>
    <t>28,367</t>
  </si>
  <si>
    <t>29,686</t>
  </si>
  <si>
    <t>29,698</t>
  </si>
  <si>
    <t>30,395</t>
  </si>
  <si>
    <t>29,824</t>
  </si>
  <si>
    <t>27,586</t>
  </si>
  <si>
    <t>27,095</t>
  </si>
  <si>
    <t>28,637</t>
  </si>
  <si>
    <t>29,564</t>
  </si>
  <si>
    <t>28,345</t>
  </si>
  <si>
    <t>27,838</t>
  </si>
  <si>
    <t>25,155</t>
  </si>
  <si>
    <t>27,579</t>
  </si>
  <si>
    <t>28,560</t>
  </si>
  <si>
    <t>29,503</t>
  </si>
  <si>
    <t>30,544</t>
  </si>
  <si>
    <t>31,238</t>
  </si>
  <si>
    <t>30,262</t>
  </si>
  <si>
    <t>28,859</t>
  </si>
  <si>
    <t>28,612</t>
  </si>
  <si>
    <t>28,077</t>
  </si>
  <si>
    <t>28,037</t>
  </si>
  <si>
    <t>28,787</t>
  </si>
  <si>
    <t>28,768</t>
  </si>
  <si>
    <t>28,567</t>
  </si>
  <si>
    <t>11,961</t>
  </si>
  <si>
    <t>0</t>
  </si>
  <si>
    <t>14,994</t>
  </si>
  <si>
    <t>15,633</t>
  </si>
  <si>
    <t>16,040</t>
  </si>
  <si>
    <t>16,004</t>
  </si>
  <si>
    <t>14,972</t>
  </si>
  <si>
    <t>14,748</t>
  </si>
  <si>
    <t>14,718</t>
  </si>
  <si>
    <t>14,650</t>
  </si>
  <si>
    <t>14,189</t>
  </si>
  <si>
    <t>59,655</t>
  </si>
  <si>
    <t>65,335</t>
  </si>
  <si>
    <t>66,018</t>
  </si>
  <si>
    <t>77,798</t>
  </si>
  <si>
    <t>76,867</t>
  </si>
  <si>
    <t>80,710</t>
  </si>
  <si>
    <t>86,198</t>
  </si>
  <si>
    <t>81,025</t>
  </si>
  <si>
    <t>148,969</t>
  </si>
  <si>
    <t>92,726</t>
  </si>
  <si>
    <t>70,236</t>
  </si>
  <si>
    <t>68,675</t>
  </si>
  <si>
    <t>911</t>
  </si>
  <si>
    <t>1,078</t>
  </si>
  <si>
    <t>1,218</t>
  </si>
  <si>
    <t>1,375</t>
  </si>
  <si>
    <t>1,497</t>
  </si>
  <si>
    <t>1,317</t>
  </si>
  <si>
    <t>1,520</t>
  </si>
  <si>
    <t>1,308</t>
  </si>
  <si>
    <t>1,219</t>
  </si>
  <si>
    <t>1,203</t>
  </si>
  <si>
    <t>1,115</t>
  </si>
  <si>
    <t>1,058</t>
  </si>
  <si>
    <t>1,235</t>
  </si>
  <si>
    <t>23,305</t>
  </si>
  <si>
    <t>22,804</t>
  </si>
  <si>
    <t>25,007</t>
  </si>
  <si>
    <t>26,311</t>
  </si>
  <si>
    <t>26,473</t>
  </si>
  <si>
    <t>26,391</t>
  </si>
  <si>
    <t>24,584</t>
  </si>
  <si>
    <t>24,553</t>
  </si>
  <si>
    <t>25,125</t>
  </si>
  <si>
    <t>25,939</t>
  </si>
  <si>
    <t>24,993</t>
  </si>
  <si>
    <t>24,335</t>
  </si>
  <si>
    <t>7,623</t>
  </si>
  <si>
    <t>8,220</t>
  </si>
  <si>
    <t>8,562</t>
  </si>
  <si>
    <t>8,924</t>
  </si>
  <si>
    <t>9,145</t>
  </si>
  <si>
    <t>9,428</t>
  </si>
  <si>
    <t>9,226</t>
  </si>
  <si>
    <t>8,869</t>
  </si>
  <si>
    <t>8,877</t>
  </si>
  <si>
    <t>9,046</t>
  </si>
  <si>
    <t>8,674</t>
  </si>
  <si>
    <t>8,527</t>
  </si>
  <si>
    <t>13,603</t>
  </si>
  <si>
    <t>14,221</t>
  </si>
  <si>
    <t>14,775</t>
  </si>
  <si>
    <t>15,154</t>
  </si>
  <si>
    <t>17,581</t>
  </si>
  <si>
    <t>17,225</t>
  </si>
  <si>
    <t>17,162</t>
  </si>
  <si>
    <t>16,289</t>
  </si>
  <si>
    <t>16,071</t>
  </si>
  <si>
    <t>15,466</t>
  </si>
  <si>
    <t>15,590</t>
  </si>
  <si>
    <t>9,780</t>
  </si>
  <si>
    <t>10,491</t>
  </si>
  <si>
    <t>10,865</t>
  </si>
  <si>
    <t>11,908</t>
  </si>
  <si>
    <t>11,953</t>
  </si>
  <si>
    <t>10,758</t>
  </si>
  <si>
    <t>10,406</t>
  </si>
  <si>
    <t>10,852</t>
  </si>
  <si>
    <t>11,168</t>
  </si>
  <si>
    <t>10,867</t>
  </si>
  <si>
    <t>11,386</t>
  </si>
  <si>
    <t>4,412</t>
  </si>
  <si>
    <t>4,652</t>
  </si>
  <si>
    <t>4,894</t>
  </si>
  <si>
    <t>5,042</t>
  </si>
  <si>
    <t>4,566</t>
  </si>
  <si>
    <t>4,055</t>
  </si>
  <si>
    <t>4,029</t>
  </si>
  <si>
    <t>4,621</t>
  </si>
  <si>
    <t>3,923</t>
  </si>
  <si>
    <t>3,639</t>
  </si>
  <si>
    <t>3,664</t>
  </si>
  <si>
    <t>28,250</t>
  </si>
  <si>
    <t>29,725</t>
  </si>
  <si>
    <t>29,175</t>
  </si>
  <si>
    <t>28,906</t>
  </si>
  <si>
    <t>28,258</t>
  </si>
  <si>
    <t>28,370</t>
  </si>
  <si>
    <t>28,607</t>
  </si>
  <si>
    <t>27,541</t>
  </si>
  <si>
    <t>28,103</t>
  </si>
  <si>
    <t>7,388</t>
  </si>
  <si>
    <t>8,249</t>
  </si>
  <si>
    <t>8,843</t>
  </si>
  <si>
    <t>9,231</t>
  </si>
  <si>
    <t>9,922</t>
  </si>
  <si>
    <t>10,172</t>
  </si>
  <si>
    <t>9,699</t>
  </si>
  <si>
    <t>9,280</t>
  </si>
  <si>
    <t>9,692</t>
  </si>
  <si>
    <t>9,945</t>
  </si>
  <si>
    <t>9,314</t>
  </si>
  <si>
    <t>9,456</t>
  </si>
  <si>
    <t>37,514</t>
  </si>
  <si>
    <t>40,122</t>
  </si>
  <si>
    <t>42,834</t>
  </si>
  <si>
    <t>42,862</t>
  </si>
  <si>
    <t>43,853</t>
  </si>
  <si>
    <t>47,651</t>
  </si>
  <si>
    <t>43,469</t>
  </si>
  <si>
    <t>43,302</t>
  </si>
  <si>
    <t>42,630</t>
  </si>
  <si>
    <t>42,880</t>
  </si>
  <si>
    <t>46,357</t>
  </si>
  <si>
    <t>24,592</t>
  </si>
  <si>
    <t>26,394</t>
  </si>
  <si>
    <t>28,507</t>
  </si>
  <si>
    <t>29,115</t>
  </si>
  <si>
    <t>30,216</t>
  </si>
  <si>
    <t>30,327</t>
  </si>
  <si>
    <t>28,726</t>
  </si>
  <si>
    <t>29,124</t>
  </si>
  <si>
    <t>28,042</t>
  </si>
  <si>
    <t>29,055</t>
  </si>
  <si>
    <t>29,187</t>
  </si>
  <si>
    <t>31,358</t>
  </si>
  <si>
    <t>17,782</t>
  </si>
  <si>
    <t>19,801</t>
  </si>
  <si>
    <t>20,982</t>
  </si>
  <si>
    <t>21,661</t>
  </si>
  <si>
    <t>22,424</t>
  </si>
  <si>
    <t>22,724</t>
  </si>
  <si>
    <t>21,997</t>
  </si>
  <si>
    <t>21,108</t>
  </si>
  <si>
    <t>21,295</t>
  </si>
  <si>
    <t>22,258</t>
  </si>
  <si>
    <t>21,709</t>
  </si>
  <si>
    <t>20,755</t>
  </si>
  <si>
    <t>9,385</t>
  </si>
  <si>
    <t>10,277</t>
  </si>
  <si>
    <t>11,155</t>
  </si>
  <si>
    <t>12,316</t>
  </si>
  <si>
    <t>13,134</t>
  </si>
  <si>
    <t>13,551</t>
  </si>
  <si>
    <t>13,174</t>
  </si>
  <si>
    <t>12,448</t>
  </si>
  <si>
    <t>12,167</t>
  </si>
  <si>
    <t>12,485</t>
  </si>
  <si>
    <t>12,074</t>
  </si>
  <si>
    <t>11,481</t>
  </si>
  <si>
    <t>11,316</t>
  </si>
  <si>
    <t>12,246</t>
  </si>
  <si>
    <t>12,934</t>
  </si>
  <si>
    <t>13,349</t>
  </si>
  <si>
    <t>13,972</t>
  </si>
  <si>
    <t>13,982</t>
  </si>
  <si>
    <t>14,056</t>
  </si>
  <si>
    <t>14,139</t>
  </si>
  <si>
    <t>13,980</t>
  </si>
  <si>
    <t>13,848</t>
  </si>
  <si>
    <t>13,242</t>
  </si>
  <si>
    <t>12,919</t>
  </si>
  <si>
    <t>13,332</t>
  </si>
  <si>
    <t>5,955</t>
  </si>
  <si>
    <t>6,275</t>
  </si>
  <si>
    <t>6,441</t>
  </si>
  <si>
    <t>6,509</t>
  </si>
  <si>
    <t>6,723</t>
  </si>
  <si>
    <t>6,678</t>
  </si>
  <si>
    <t>6,533</t>
  </si>
  <si>
    <t>6,482</t>
  </si>
  <si>
    <t>6,626</t>
  </si>
  <si>
    <t>6,720</t>
  </si>
  <si>
    <t>6,440</t>
  </si>
  <si>
    <t>6,330</t>
  </si>
  <si>
    <t>19,090</t>
  </si>
  <si>
    <t>20,726</t>
  </si>
  <si>
    <t>21,616</t>
  </si>
  <si>
    <t>22,307</t>
  </si>
  <si>
    <t>23,195</t>
  </si>
  <si>
    <t>23,377</t>
  </si>
  <si>
    <t>23,911</t>
  </si>
  <si>
    <t>24,007</t>
  </si>
  <si>
    <t>23,084</t>
  </si>
  <si>
    <t>22,906</t>
  </si>
  <si>
    <t>21,863</t>
  </si>
  <si>
    <t>21,414</t>
  </si>
  <si>
    <t>22,291</t>
  </si>
  <si>
    <t>31,064</t>
  </si>
  <si>
    <t>34,855</t>
  </si>
  <si>
    <t>35,926</t>
  </si>
  <si>
    <t>40,030</t>
  </si>
  <si>
    <t>45,215</t>
  </si>
  <si>
    <t>49,848</t>
  </si>
  <si>
    <t>57,426</t>
  </si>
  <si>
    <t>55,634</t>
  </si>
  <si>
    <t>45,555</t>
  </si>
  <si>
    <t>40,659</t>
  </si>
  <si>
    <t>38,736</t>
  </si>
  <si>
    <t>35,977</t>
  </si>
  <si>
    <t>32,960</t>
  </si>
  <si>
    <t>33,813</t>
  </si>
  <si>
    <t>37,630</t>
  </si>
  <si>
    <t>38,353</t>
  </si>
  <si>
    <t>38,339</t>
  </si>
  <si>
    <t>41,476</t>
  </si>
  <si>
    <t>43,082</t>
  </si>
  <si>
    <t>41,589</t>
  </si>
  <si>
    <t>41,273</t>
  </si>
  <si>
    <t>41,860</t>
  </si>
  <si>
    <t>41,235</t>
  </si>
  <si>
    <t>38,702</t>
  </si>
  <si>
    <t>45,276</t>
  </si>
  <si>
    <t>50,093</t>
  </si>
  <si>
    <t>49,706</t>
  </si>
  <si>
    <t>50,357</t>
  </si>
  <si>
    <t>49,526</t>
  </si>
  <si>
    <t>49,678</t>
  </si>
  <si>
    <t>49,734</t>
  </si>
  <si>
    <t>48,912</t>
  </si>
  <si>
    <t>51,051</t>
  </si>
  <si>
    <t>51,195</t>
  </si>
  <si>
    <t>51,490</t>
  </si>
  <si>
    <t>53,303</t>
  </si>
  <si>
    <t>1,238</t>
  </si>
  <si>
    <t>1,387</t>
  </si>
  <si>
    <t>1,477</t>
  </si>
  <si>
    <t>1,511</t>
  </si>
  <si>
    <t>1,755</t>
  </si>
  <si>
    <t>2,127</t>
  </si>
  <si>
    <t>1,493</t>
  </si>
  <si>
    <t>1,494</t>
  </si>
  <si>
    <t>1,569</t>
  </si>
  <si>
    <t>1,599</t>
  </si>
  <si>
    <t>1,439</t>
  </si>
  <si>
    <t>1,416</t>
  </si>
  <si>
    <t>7,225</t>
  </si>
  <si>
    <t>7,812</t>
  </si>
  <si>
    <t>8,228</t>
  </si>
  <si>
    <t>7,975</t>
  </si>
  <si>
    <t>8,270</t>
  </si>
  <si>
    <t>8,234</t>
  </si>
  <si>
    <t>7,986</t>
  </si>
  <si>
    <t>7,870</t>
  </si>
  <si>
    <t>8,160</t>
  </si>
  <si>
    <t>8,377</t>
  </si>
  <si>
    <t>7,627</t>
  </si>
  <si>
    <t>7,422</t>
  </si>
  <si>
    <t>10,210</t>
  </si>
  <si>
    <t>10,785</t>
  </si>
  <si>
    <t>11,400</t>
  </si>
  <si>
    <t>11,524</t>
  </si>
  <si>
    <t>11,378</t>
  </si>
  <si>
    <t>10,848</t>
  </si>
  <si>
    <t>10,819</t>
  </si>
  <si>
    <t>11,186</t>
  </si>
  <si>
    <t>11,401</t>
  </si>
  <si>
    <t>11,276</t>
  </si>
  <si>
    <t>11,279</t>
  </si>
  <si>
    <t>384</t>
  </si>
  <si>
    <t>432</t>
  </si>
  <si>
    <t>468</t>
  </si>
  <si>
    <t>743</t>
  </si>
  <si>
    <t>789</t>
  </si>
  <si>
    <t>993</t>
  </si>
  <si>
    <t>1,080</t>
  </si>
  <si>
    <t>674</t>
  </si>
  <si>
    <t>497</t>
  </si>
  <si>
    <t>603</t>
  </si>
  <si>
    <t>528</t>
  </si>
  <si>
    <t>454</t>
  </si>
  <si>
    <t>779</t>
  </si>
  <si>
    <t>1,004</t>
  </si>
  <si>
    <t>30,038</t>
  </si>
  <si>
    <t>33,927</t>
  </si>
  <si>
    <t>36,319</t>
  </si>
  <si>
    <t>39,600</t>
  </si>
  <si>
    <t>44,663</t>
  </si>
  <si>
    <t>49,217</t>
  </si>
  <si>
    <t>56,708</t>
  </si>
  <si>
    <t>53,499</t>
  </si>
  <si>
    <t>44,870</t>
  </si>
  <si>
    <t>40,296</t>
  </si>
  <si>
    <t>38,417</t>
  </si>
  <si>
    <t>35,649</t>
  </si>
  <si>
    <t>28,845</t>
  </si>
  <si>
    <t>32,673</t>
  </si>
  <si>
    <t>34,624</t>
  </si>
  <si>
    <t>38,221</t>
  </si>
  <si>
    <t>43,301</t>
  </si>
  <si>
    <t>47,736</t>
  </si>
  <si>
    <t>55,250</t>
  </si>
  <si>
    <t>52,179</t>
  </si>
  <si>
    <t>43,196</t>
  </si>
  <si>
    <t>38,359</t>
  </si>
  <si>
    <t>36,484</t>
  </si>
  <si>
    <t>33,841</t>
  </si>
  <si>
    <t>14,875</t>
  </si>
  <si>
    <t>15,329</t>
  </si>
  <si>
    <t>15,295</t>
  </si>
  <si>
    <t>15,332</t>
  </si>
  <si>
    <t>15,157</t>
  </si>
  <si>
    <t>14,291</t>
  </si>
  <si>
    <t>15,439</t>
  </si>
  <si>
    <t>15,678</t>
  </si>
  <si>
    <t>14,620</t>
  </si>
  <si>
    <t>14,164</t>
  </si>
  <si>
    <t>10,368</t>
  </si>
  <si>
    <t>11,355</t>
  </si>
  <si>
    <t>12,112</t>
  </si>
  <si>
    <t>12,892</t>
  </si>
  <si>
    <t>13,039</t>
  </si>
  <si>
    <t>13,473</t>
  </si>
  <si>
    <t>15,353</t>
  </si>
  <si>
    <t>14,569</t>
  </si>
  <si>
    <t>12,819</t>
  </si>
  <si>
    <t>12,387</t>
  </si>
  <si>
    <t>12,447</t>
  </si>
  <si>
    <t>11,869</t>
  </si>
  <si>
    <t>16,166</t>
  </si>
  <si>
    <t>17,239</t>
  </si>
  <si>
    <t>17,718</t>
  </si>
  <si>
    <t>17,477</t>
  </si>
  <si>
    <t>17,638</t>
  </si>
  <si>
    <t>17,714</t>
  </si>
  <si>
    <t>17,235</t>
  </si>
  <si>
    <t>16,816</t>
  </si>
  <si>
    <t>17,391</t>
  </si>
  <si>
    <t>17,366</t>
  </si>
  <si>
    <t>16,704</t>
  </si>
  <si>
    <t>17,368</t>
  </si>
  <si>
    <t>919</t>
  </si>
  <si>
    <t>1,051</t>
  </si>
  <si>
    <t>1,050</t>
  </si>
  <si>
    <t>1,057</t>
  </si>
  <si>
    <t>1,127</t>
  </si>
  <si>
    <t>1,706</t>
  </si>
  <si>
    <t>1,086</t>
  </si>
  <si>
    <t>1,015</t>
  </si>
  <si>
    <t>1,006</t>
  </si>
  <si>
    <t>1,250</t>
  </si>
  <si>
    <t>24,099</t>
  </si>
  <si>
    <t>26,085</t>
  </si>
  <si>
    <t>26,771</t>
  </si>
  <si>
    <t>27,036</t>
  </si>
  <si>
    <t>27,474</t>
  </si>
  <si>
    <t>27,822</t>
  </si>
  <si>
    <t>27,821</t>
  </si>
  <si>
    <t>26,605</t>
  </si>
  <si>
    <t>27,453</t>
  </si>
  <si>
    <t>27,893</t>
  </si>
  <si>
    <t>27,518</t>
  </si>
  <si>
    <t>27,338</t>
  </si>
  <si>
    <t>23,466</t>
  </si>
  <si>
    <t>26,036</t>
  </si>
  <si>
    <t>26,064</t>
  </si>
  <si>
    <t>25,377</t>
  </si>
  <si>
    <t>24,926</t>
  </si>
  <si>
    <t>25,220</t>
  </si>
  <si>
    <t>25,345</t>
  </si>
  <si>
    <t>23,878</t>
  </si>
  <si>
    <t>24,616</t>
  </si>
  <si>
    <t>24,842</t>
  </si>
  <si>
    <t>24,350</t>
  </si>
  <si>
    <t>24,668</t>
  </si>
  <si>
    <t>20,893</t>
  </si>
  <si>
    <t>23,101</t>
  </si>
  <si>
    <t>23,831</t>
  </si>
  <si>
    <t>22,879</t>
  </si>
  <si>
    <t>22,438</t>
  </si>
  <si>
    <t>22,814</t>
  </si>
  <si>
    <t>22,331</t>
  </si>
  <si>
    <t>21,841</t>
  </si>
  <si>
    <t>22,564</t>
  </si>
  <si>
    <t>22,672</t>
  </si>
  <si>
    <t>22,121</t>
  </si>
  <si>
    <t>22,015</t>
  </si>
  <si>
    <t>2,859</t>
  </si>
  <si>
    <t>3,122</t>
  </si>
  <si>
    <t>3,302</t>
  </si>
  <si>
    <t>3,500</t>
  </si>
  <si>
    <t>3,607</t>
  </si>
  <si>
    <t>3,765</t>
  </si>
  <si>
    <t>3,791</t>
  </si>
  <si>
    <t>3,391</t>
  </si>
  <si>
    <t>3,414</t>
  </si>
  <si>
    <t>3,376</t>
  </si>
  <si>
    <t>3,351</t>
  </si>
  <si>
    <t>3,361</t>
  </si>
  <si>
    <t>3,403</t>
  </si>
  <si>
    <t>1,087</t>
  </si>
  <si>
    <t>1,153</t>
  </si>
  <si>
    <t>1,105</t>
  </si>
  <si>
    <t>1,093</t>
  </si>
  <si>
    <t>1,107</t>
  </si>
  <si>
    <t>1,091</t>
  </si>
  <si>
    <t>1,095</t>
  </si>
  <si>
    <t>1,075</t>
  </si>
  <si>
    <t>3,340</t>
  </si>
  <si>
    <t>3,315</t>
  </si>
  <si>
    <t>3,621</t>
  </si>
  <si>
    <t>3,213</t>
  </si>
  <si>
    <t>3,158</t>
  </si>
  <si>
    <t>3,044</t>
  </si>
  <si>
    <t>3,059</t>
  </si>
  <si>
    <t>2,891</t>
  </si>
  <si>
    <t>5,355</t>
  </si>
  <si>
    <t>5,870</t>
  </si>
  <si>
    <t>6,331</t>
  </si>
  <si>
    <t>7,761</t>
  </si>
  <si>
    <t>9,645</t>
  </si>
  <si>
    <t>12,117</t>
  </si>
  <si>
    <t>14,425</t>
  </si>
  <si>
    <t>13,461</t>
  </si>
  <si>
    <t>9,627</t>
  </si>
  <si>
    <t>7,794</t>
  </si>
  <si>
    <t>7,229</t>
  </si>
  <si>
    <t>6,278</t>
  </si>
  <si>
    <t>3,545</t>
  </si>
  <si>
    <t>3,757</t>
  </si>
  <si>
    <t>3,814</t>
  </si>
  <si>
    <t>3,878</t>
  </si>
  <si>
    <t>3,912</t>
  </si>
  <si>
    <t>3,888</t>
  </si>
  <si>
    <t>3,648</t>
  </si>
  <si>
    <t>3,704</t>
  </si>
  <si>
    <t>3,779</t>
  </si>
  <si>
    <t>3,885</t>
  </si>
  <si>
    <t>3,673</t>
  </si>
  <si>
    <t>3,690</t>
  </si>
  <si>
    <t>5,339</t>
  </si>
  <si>
    <t>5,881</t>
  </si>
  <si>
    <t>6,320</t>
  </si>
  <si>
    <t>7,635</t>
  </si>
  <si>
    <t>9,591</t>
  </si>
  <si>
    <t>12,101</t>
  </si>
  <si>
    <t>14,419</t>
  </si>
  <si>
    <t>12,908</t>
  </si>
  <si>
    <t>9,539</t>
  </si>
  <si>
    <t>7,764</t>
  </si>
  <si>
    <t>7,227</t>
  </si>
  <si>
    <t>6,374</t>
  </si>
  <si>
    <t>8,758</t>
  </si>
  <si>
    <t>17,740</t>
  </si>
  <si>
    <t>19,339</t>
  </si>
  <si>
    <t>20,053</t>
  </si>
  <si>
    <t>20,910</t>
  </si>
  <si>
    <t>21,282</t>
  </si>
  <si>
    <t>21,849</t>
  </si>
  <si>
    <t>24,175</t>
  </si>
  <si>
    <t>22,741</t>
  </si>
  <si>
    <t>21,305</t>
  </si>
  <si>
    <t>21,143</t>
  </si>
  <si>
    <t>20,635</t>
  </si>
  <si>
    <t>19,444</t>
  </si>
  <si>
    <t>8,577</t>
  </si>
  <si>
    <t>9,276</t>
  </si>
  <si>
    <t>9,682</t>
  </si>
  <si>
    <t>10,367</t>
  </si>
  <si>
    <t>11,803</t>
  </si>
  <si>
    <t>13,832</t>
  </si>
  <si>
    <t>56,050</t>
  </si>
  <si>
    <t>14,267</t>
  </si>
  <si>
    <t>11,926</t>
  </si>
  <si>
    <t>10,381</t>
  </si>
  <si>
    <t>10,472</t>
  </si>
  <si>
    <t>8,475</t>
  </si>
  <si>
    <t>24,537</t>
  </si>
  <si>
    <t>19,992</t>
  </si>
  <si>
    <t>21,167</t>
  </si>
  <si>
    <t>23,512</t>
  </si>
  <si>
    <t>25,754</t>
  </si>
  <si>
    <t>29,742</t>
  </si>
  <si>
    <t>29,047</t>
  </si>
  <si>
    <t>26,216</t>
  </si>
  <si>
    <t>23,368</t>
  </si>
  <si>
    <t>18,440</t>
  </si>
  <si>
    <t>16,867</t>
  </si>
  <si>
    <t>17,635</t>
  </si>
  <si>
    <t>21,361</t>
  </si>
  <si>
    <t>24,478</t>
  </si>
  <si>
    <t>29,286</t>
  </si>
  <si>
    <t>33,804</t>
  </si>
  <si>
    <t>38,982</t>
  </si>
  <si>
    <t>33,792</t>
  </si>
  <si>
    <t>28,618</t>
  </si>
  <si>
    <t>24,118</t>
  </si>
  <si>
    <t>22,328</t>
  </si>
  <si>
    <t>21,230</t>
  </si>
  <si>
    <t>27,150</t>
  </si>
  <si>
    <t>34,694</t>
  </si>
  <si>
    <t>39,019</t>
  </si>
  <si>
    <t>41,838</t>
  </si>
  <si>
    <t>48,570</t>
  </si>
  <si>
    <t>57,981</t>
  </si>
  <si>
    <t>68,710</t>
  </si>
  <si>
    <t>78,793</t>
  </si>
  <si>
    <t>70,411</t>
  </si>
  <si>
    <t>57,796</t>
  </si>
  <si>
    <t>48,795</t>
  </si>
  <si>
    <t>44,754</t>
  </si>
  <si>
    <t>43,656</t>
  </si>
  <si>
    <t>5,710</t>
  </si>
  <si>
    <t>6,804</t>
  </si>
  <si>
    <t>7,380</t>
  </si>
  <si>
    <t>9,769</t>
  </si>
  <si>
    <t>14,310</t>
  </si>
  <si>
    <t>20,249</t>
  </si>
  <si>
    <t>27,343</t>
  </si>
  <si>
    <t>23,344</t>
  </si>
  <si>
    <t>16,689</t>
  </si>
  <si>
    <t>11,011</t>
  </si>
  <si>
    <t>4,592</t>
  </si>
  <si>
    <t>4,849</t>
  </si>
  <si>
    <t>5,009</t>
  </si>
  <si>
    <t>5,571</t>
  </si>
  <si>
    <t>6,711</t>
  </si>
  <si>
    <t>7,329</t>
  </si>
  <si>
    <t>8,169</t>
  </si>
  <si>
    <t>7,591</t>
  </si>
  <si>
    <t>6,472</t>
  </si>
  <si>
    <t>5,455</t>
  </si>
  <si>
    <t>5,056</t>
  </si>
  <si>
    <t>4,876</t>
  </si>
  <si>
    <t>20,309</t>
  </si>
  <si>
    <t>22,292</t>
  </si>
  <si>
    <t>22,890</t>
  </si>
  <si>
    <t>23,801</t>
  </si>
  <si>
    <t>24,074</t>
  </si>
  <si>
    <t>24,837</t>
  </si>
  <si>
    <t>27,481</t>
  </si>
  <si>
    <t>25,596</t>
  </si>
  <si>
    <t>22,525</t>
  </si>
  <si>
    <t>22,413</t>
  </si>
  <si>
    <t>23,379</t>
  </si>
  <si>
    <t>22,117</t>
  </si>
  <si>
    <t>2,419</t>
  </si>
  <si>
    <t>2,594</t>
  </si>
  <si>
    <t>2,788</t>
  </si>
  <si>
    <t>3,106</t>
  </si>
  <si>
    <t>3,656</t>
  </si>
  <si>
    <t>3,949</t>
  </si>
  <si>
    <t>4,525</t>
  </si>
  <si>
    <t>4,291</t>
  </si>
  <si>
    <t>3,625</t>
  </si>
  <si>
    <t>3,198</t>
  </si>
  <si>
    <t>2,999</t>
  </si>
  <si>
    <t>2,816</t>
  </si>
  <si>
    <t>1,368</t>
  </si>
  <si>
    <t>1,482</t>
  </si>
  <si>
    <t>1,606</t>
  </si>
  <si>
    <t>1,731</t>
  </si>
  <si>
    <t>2,025</t>
  </si>
  <si>
    <t>2,154</t>
  </si>
  <si>
    <t>2,296</t>
  </si>
  <si>
    <t>2,148</t>
  </si>
  <si>
    <t>1,925</t>
  </si>
  <si>
    <t>1,795</t>
  </si>
  <si>
    <t>1,657</t>
  </si>
  <si>
    <t>1,587</t>
  </si>
  <si>
    <t>19,523</t>
  </si>
  <si>
    <t>21,492</t>
  </si>
  <si>
    <t>22,315</t>
  </si>
  <si>
    <t>23,619</t>
  </si>
  <si>
    <t>24,736</t>
  </si>
  <si>
    <t>33,387</t>
  </si>
  <si>
    <t>35,306</t>
  </si>
  <si>
    <t>32,753</t>
  </si>
  <si>
    <t>26,830</t>
  </si>
  <si>
    <t>24,080</t>
  </si>
  <si>
    <t>22,856</t>
  </si>
  <si>
    <t>3,992</t>
  </si>
  <si>
    <t>4,245</t>
  </si>
  <si>
    <t>4,497</t>
  </si>
  <si>
    <t>4,913</t>
  </si>
  <si>
    <t>5,692</t>
  </si>
  <si>
    <t>6,344</t>
  </si>
  <si>
    <t>7,443</t>
  </si>
  <si>
    <t>6,637</t>
  </si>
  <si>
    <t>5,793</t>
  </si>
  <si>
    <t>5,183</t>
  </si>
  <si>
    <t>4,845</t>
  </si>
  <si>
    <t>4,439</t>
  </si>
  <si>
    <t>10,675</t>
  </si>
  <si>
    <t>12,147</t>
  </si>
  <si>
    <t>12,126</t>
  </si>
  <si>
    <t>13,350</t>
  </si>
  <si>
    <t>14,264</t>
  </si>
  <si>
    <t>14,961</t>
  </si>
  <si>
    <t>14,338</t>
  </si>
  <si>
    <t>13,477</t>
  </si>
  <si>
    <t>12,760</t>
  </si>
  <si>
    <t>12,044</t>
  </si>
  <si>
    <t>11,190</t>
  </si>
  <si>
    <t>4,724</t>
  </si>
  <si>
    <t>5,161</t>
  </si>
  <si>
    <t>5,208</t>
  </si>
  <si>
    <t>5,360</t>
  </si>
  <si>
    <t>4,976</t>
  </si>
  <si>
    <t>5,469</t>
  </si>
  <si>
    <t>5,415</t>
  </si>
  <si>
    <t>5,217</t>
  </si>
  <si>
    <t>4,129</t>
  </si>
  <si>
    <t>4,955</t>
  </si>
  <si>
    <t>4,852</t>
  </si>
  <si>
    <t>4,828</t>
  </si>
  <si>
    <t>5,806</t>
  </si>
  <si>
    <t>6,271</t>
  </si>
  <si>
    <t>6,377</t>
  </si>
  <si>
    <t>6,241</t>
  </si>
  <si>
    <t>6,193</t>
  </si>
  <si>
    <t>6,100</t>
  </si>
  <si>
    <t>6,014</t>
  </si>
  <si>
    <t>6,223</t>
  </si>
  <si>
    <t>6,443</t>
  </si>
  <si>
    <t>6,507</t>
  </si>
  <si>
    <t>6,121</t>
  </si>
  <si>
    <t>5,746</t>
  </si>
  <si>
    <t>20,636</t>
  </si>
  <si>
    <t>22,639</t>
  </si>
  <si>
    <t>23,196</t>
  </si>
  <si>
    <t>24,626</t>
  </si>
  <si>
    <t>24,300</t>
  </si>
  <si>
    <t>24,946</t>
  </si>
  <si>
    <t>27,037</t>
  </si>
  <si>
    <t>25,999</t>
  </si>
  <si>
    <t>24,203</t>
  </si>
  <si>
    <t>23,794</t>
  </si>
  <si>
    <t>23,620</t>
  </si>
  <si>
    <t>23,419</t>
  </si>
  <si>
    <t>11,942</t>
  </si>
  <si>
    <t>12,823</t>
  </si>
  <si>
    <t>13,674</t>
  </si>
  <si>
    <t>15,031</t>
  </si>
  <si>
    <t>17,075</t>
  </si>
  <si>
    <t>19,487</t>
  </si>
  <si>
    <t>22,090</t>
  </si>
  <si>
    <t>21,360</t>
  </si>
  <si>
    <t>17,482</t>
  </si>
  <si>
    <t>14,002</t>
  </si>
  <si>
    <t>13,406</t>
  </si>
  <si>
    <t>13,666</t>
  </si>
  <si>
    <t>15,055</t>
  </si>
  <si>
    <t>15,981</t>
  </si>
  <si>
    <t>17,570</t>
  </si>
  <si>
    <t>19,413</t>
  </si>
  <si>
    <t>21,157</t>
  </si>
  <si>
    <t>22,816</t>
  </si>
  <si>
    <t>20,489</t>
  </si>
  <si>
    <t>17,710</t>
  </si>
  <si>
    <t>16,846</t>
  </si>
  <si>
    <t>16,000</t>
  </si>
  <si>
    <t>16,160</t>
  </si>
  <si>
    <t>7,395</t>
  </si>
  <si>
    <t>7,926</t>
  </si>
  <si>
    <t>8,672</t>
  </si>
  <si>
    <t>10,484</t>
  </si>
  <si>
    <t>12,703</t>
  </si>
  <si>
    <t>16,087</t>
  </si>
  <si>
    <t>19,503</t>
  </si>
  <si>
    <t>17,264</t>
  </si>
  <si>
    <t>12,491</t>
  </si>
  <si>
    <t>9,806</t>
  </si>
  <si>
    <t>8,710</t>
  </si>
  <si>
    <t>7,953</t>
  </si>
  <si>
    <t>15,187</t>
  </si>
  <si>
    <t>17,183</t>
  </si>
  <si>
    <t>14,681</t>
  </si>
  <si>
    <t>20,335</t>
  </si>
  <si>
    <t>26,299</t>
  </si>
  <si>
    <t>30,059</t>
  </si>
  <si>
    <t>33,428</t>
  </si>
  <si>
    <t>29,874</t>
  </si>
  <si>
    <t>25,567</t>
  </si>
  <si>
    <t>19,783</t>
  </si>
  <si>
    <t>18,380</t>
  </si>
  <si>
    <t>3,641</t>
  </si>
  <si>
    <t>3,979</t>
  </si>
  <si>
    <t>4,024</t>
  </si>
  <si>
    <t>4,085</t>
  </si>
  <si>
    <t>4,388</t>
  </si>
  <si>
    <t>4,342</t>
  </si>
  <si>
    <t>4,216</t>
  </si>
  <si>
    <t>4,039</t>
  </si>
  <si>
    <t>4,690</t>
  </si>
  <si>
    <t>4,196</t>
  </si>
  <si>
    <t>3,928</t>
  </si>
  <si>
    <t>3,883</t>
  </si>
  <si>
    <t>13,186</t>
  </si>
  <si>
    <t>14,976</t>
  </si>
  <si>
    <t>15,797</t>
  </si>
  <si>
    <t>16,744</t>
  </si>
  <si>
    <t>18,156</t>
  </si>
  <si>
    <t>19,947</t>
  </si>
  <si>
    <t>22,158</t>
  </si>
  <si>
    <t>22,087</t>
  </si>
  <si>
    <t>18,835</t>
  </si>
  <si>
    <t>17,095</t>
  </si>
  <si>
    <t>16,107</t>
  </si>
  <si>
    <t>15,042</t>
  </si>
  <si>
    <t>14,243</t>
  </si>
  <si>
    <t>15,354</t>
  </si>
  <si>
    <t>16,064</t>
  </si>
  <si>
    <t>16,651</t>
  </si>
  <si>
    <t>17,962</t>
  </si>
  <si>
    <t>19,739</t>
  </si>
  <si>
    <t>22,472</t>
  </si>
  <si>
    <t>22,032</t>
  </si>
  <si>
    <t>19,283</t>
  </si>
  <si>
    <t>16,917</t>
  </si>
  <si>
    <t>15,457</t>
  </si>
  <si>
    <t>14,015</t>
  </si>
  <si>
    <t>19,581</t>
  </si>
  <si>
    <t>21,370</t>
  </si>
  <si>
    <t>22,190</t>
  </si>
  <si>
    <t>23,944</t>
  </si>
  <si>
    <t>25,166</t>
  </si>
  <si>
    <t>26,719</t>
  </si>
  <si>
    <t>30,312</t>
  </si>
  <si>
    <t>28,278</t>
  </si>
  <si>
    <t>25,144</t>
  </si>
  <si>
    <t>24,022</t>
  </si>
  <si>
    <t>23,342</t>
  </si>
  <si>
    <t>21,748</t>
  </si>
  <si>
    <t>7,660</t>
  </si>
  <si>
    <t>8,755</t>
  </si>
  <si>
    <t>9,431</t>
  </si>
  <si>
    <t>11,782</t>
  </si>
  <si>
    <t>15,294</t>
  </si>
  <si>
    <t>19,751</t>
  </si>
  <si>
    <t>24,880</t>
  </si>
  <si>
    <t>21,845</t>
  </si>
  <si>
    <t>16,378</t>
  </si>
  <si>
    <t>11,846</t>
  </si>
  <si>
    <t>10,104</t>
  </si>
  <si>
    <t>9,398</t>
  </si>
  <si>
    <t>5,229</t>
  </si>
  <si>
    <t>6,217</t>
  </si>
  <si>
    <t>6,817</t>
  </si>
  <si>
    <t>8,857</t>
  </si>
  <si>
    <t>12,542</t>
  </si>
  <si>
    <t>17,613</t>
  </si>
  <si>
    <t>24,050</t>
  </si>
  <si>
    <t>21,096</t>
  </si>
  <si>
    <t>14,216</t>
  </si>
  <si>
    <t>8,881</t>
  </si>
  <si>
    <t>7,014</t>
  </si>
  <si>
    <t>6,242</t>
  </si>
  <si>
    <t>`</t>
  </si>
  <si>
    <t>MONTH</t>
  </si>
  <si>
    <t>2011 Monthly Average Daily Traffice (MADT) &amp; Annual Average Daily Traffic (AADT) Percentages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</si>
</sst>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 readingOrder="1"/>
    </xf>
    <xf numFmtId="0" fontId="45" fillId="0" borderId="0" xfId="0" applyFont="1" applyAlignment="1">
      <alignment/>
    </xf>
    <xf numFmtId="10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top" wrapText="1" readingOrder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left" vertical="center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readingOrder="1"/>
    </xf>
    <xf numFmtId="10" fontId="6" fillId="0" borderId="10" xfId="0" applyNumberFormat="1" applyFont="1" applyBorder="1" applyAlignment="1">
      <alignment horizontal="center" vertical="top" wrapText="1" readingOrder="1"/>
    </xf>
    <xf numFmtId="0" fontId="6" fillId="0" borderId="10" xfId="0" applyFont="1" applyBorder="1" applyAlignment="1">
      <alignment horizontal="center" vertical="top" wrapText="1" readingOrder="1"/>
    </xf>
    <xf numFmtId="3" fontId="6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left" vertical="center" readingOrder="1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readingOrder="1"/>
    </xf>
    <xf numFmtId="3" fontId="7" fillId="0" borderId="11" xfId="0" applyNumberFormat="1" applyFont="1" applyBorder="1" applyAlignment="1">
      <alignment horizontal="center" vertical="center" wrapText="1" readingOrder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readingOrder="1"/>
    </xf>
    <xf numFmtId="0" fontId="7" fillId="0" borderId="11" xfId="0" applyFont="1" applyBorder="1" applyAlignment="1">
      <alignment horizontal="center" vertical="center" readingOrder="1"/>
    </xf>
    <xf numFmtId="0" fontId="7" fillId="0" borderId="1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center"/>
    </xf>
    <xf numFmtId="3" fontId="6" fillId="0" borderId="10" xfId="0" applyNumberFormat="1" applyFont="1" applyBorder="1" applyAlignment="1">
      <alignment horizontal="center" vertical="top" wrapText="1" readingOrder="1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top" wrapText="1" readingOrder="1"/>
    </xf>
    <xf numFmtId="0" fontId="11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readingOrder="1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12" xfId="0" applyFont="1" applyBorder="1" applyAlignment="1">
      <alignment horizontal="left" vertical="top" wrapText="1" readingOrder="1"/>
    </xf>
    <xf numFmtId="0" fontId="7" fillId="0" borderId="13" xfId="0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 readingOrder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18.28125" style="3" customWidth="1"/>
    <col min="2" max="2" width="0" style="3" hidden="1" customWidth="1"/>
    <col min="3" max="3" width="9.140625" style="2" customWidth="1"/>
    <col min="4" max="4" width="11.57421875" style="3" bestFit="1" customWidth="1"/>
    <col min="5" max="5" width="9.140625" style="3" customWidth="1"/>
    <col min="6" max="6" width="11.57421875" style="3" bestFit="1" customWidth="1"/>
    <col min="7" max="7" width="9.140625" style="3" customWidth="1"/>
    <col min="8" max="8" width="11.57421875" style="3" bestFit="1" customWidth="1"/>
    <col min="9" max="9" width="9.140625" style="3" customWidth="1"/>
    <col min="10" max="10" width="11.57421875" style="3" bestFit="1" customWidth="1"/>
    <col min="11" max="11" width="9.140625" style="3" customWidth="1"/>
    <col min="12" max="12" width="11.57421875" style="3" bestFit="1" customWidth="1"/>
    <col min="13" max="13" width="9.140625" style="3" customWidth="1"/>
    <col min="14" max="14" width="14.140625" style="3" customWidth="1"/>
    <col min="15" max="16384" width="9.140625" style="3" customWidth="1"/>
  </cols>
  <sheetData>
    <row r="1" spans="1:17" ht="15.75">
      <c r="A1" s="11" t="s">
        <v>847</v>
      </c>
      <c r="B1" s="11"/>
      <c r="C1" s="12" t="s">
        <v>849</v>
      </c>
      <c r="D1" s="12"/>
      <c r="E1" s="13"/>
      <c r="F1" s="14"/>
      <c r="G1" s="14"/>
      <c r="H1" s="13"/>
      <c r="I1" s="13"/>
      <c r="J1" s="12"/>
      <c r="K1" s="12"/>
      <c r="L1" s="12"/>
      <c r="M1" s="4"/>
      <c r="N1" s="4"/>
      <c r="O1" s="4"/>
      <c r="P1" s="4"/>
      <c r="Q1" s="4"/>
    </row>
    <row r="2" spans="1:18" ht="15.75">
      <c r="A2" s="11"/>
      <c r="B2" s="11"/>
      <c r="C2" s="12"/>
      <c r="D2" s="12"/>
      <c r="E2" s="13"/>
      <c r="F2" s="14"/>
      <c r="G2" s="14"/>
      <c r="H2" s="14"/>
      <c r="I2" s="14"/>
      <c r="J2" s="11"/>
      <c r="K2" s="11"/>
      <c r="L2" s="11"/>
      <c r="N2" s="9"/>
      <c r="O2" s="10"/>
      <c r="P2" s="10"/>
      <c r="Q2" s="9"/>
      <c r="R2" s="9"/>
    </row>
    <row r="3" spans="1:18" s="5" customFormat="1" ht="15.75">
      <c r="A3" s="15" t="s">
        <v>848</v>
      </c>
      <c r="B3" s="15"/>
      <c r="C3" s="49">
        <v>8005</v>
      </c>
      <c r="D3" s="50"/>
      <c r="E3" s="49">
        <v>8006</v>
      </c>
      <c r="F3" s="50"/>
      <c r="G3" s="49">
        <v>8011</v>
      </c>
      <c r="H3" s="50"/>
      <c r="I3" s="49">
        <v>8012</v>
      </c>
      <c r="J3" s="50"/>
      <c r="K3" s="49">
        <v>8013</v>
      </c>
      <c r="L3" s="50"/>
      <c r="N3" s="9"/>
      <c r="O3" s="10"/>
      <c r="P3" s="10"/>
      <c r="Q3" s="10"/>
      <c r="R3" s="10"/>
    </row>
    <row r="4" spans="1:12" s="1" customFormat="1" ht="14.25">
      <c r="A4" s="15"/>
      <c r="B4" s="15"/>
      <c r="C4" s="16" t="s">
        <v>0</v>
      </c>
      <c r="D4" s="17" t="s">
        <v>49</v>
      </c>
      <c r="E4" s="16" t="s">
        <v>0</v>
      </c>
      <c r="F4" s="17" t="s">
        <v>49</v>
      </c>
      <c r="G4" s="16" t="s">
        <v>0</v>
      </c>
      <c r="H4" s="17" t="s">
        <v>49</v>
      </c>
      <c r="I4" s="17" t="s">
        <v>0</v>
      </c>
      <c r="J4" s="17" t="s">
        <v>49</v>
      </c>
      <c r="K4" s="17" t="s">
        <v>0</v>
      </c>
      <c r="L4" s="17" t="s">
        <v>49</v>
      </c>
    </row>
    <row r="5" spans="1:20" ht="15" customHeight="1">
      <c r="A5" s="47" t="s">
        <v>1</v>
      </c>
      <c r="B5" s="48"/>
      <c r="C5" s="18" t="s">
        <v>2</v>
      </c>
      <c r="D5" s="19">
        <f aca="true" t="shared" si="0" ref="D5:D16">C5/$D$17</f>
        <v>0.8762291052114061</v>
      </c>
      <c r="E5" s="20" t="s">
        <v>25</v>
      </c>
      <c r="F5" s="19">
        <f aca="true" t="shared" si="1" ref="F5:F16">E5/$F$17</f>
        <v>0.8851711026615969</v>
      </c>
      <c r="G5" s="20" t="s">
        <v>36</v>
      </c>
      <c r="H5" s="19">
        <v>0.9112265688671557</v>
      </c>
      <c r="I5" s="21">
        <v>9356</v>
      </c>
      <c r="J5" s="22">
        <f aca="true" t="shared" si="2" ref="J5:J16">I5/$J$17</f>
        <v>0.7508225664071905</v>
      </c>
      <c r="K5" s="20" t="s">
        <v>50</v>
      </c>
      <c r="L5" s="19">
        <f aca="true" t="shared" si="3" ref="L5:L16">K5/$L$17</f>
        <v>0.9149639585930301</v>
      </c>
      <c r="O5" s="4"/>
      <c r="P5" s="7"/>
      <c r="R5" s="4"/>
      <c r="S5" s="4"/>
      <c r="T5" s="4"/>
    </row>
    <row r="6" spans="1:16" ht="15" customHeight="1">
      <c r="A6" s="47" t="s">
        <v>3</v>
      </c>
      <c r="B6" s="48"/>
      <c r="C6" s="18" t="s">
        <v>4</v>
      </c>
      <c r="D6" s="19">
        <f t="shared" si="0"/>
        <v>0.9778761061946902</v>
      </c>
      <c r="E6" s="20" t="s">
        <v>26</v>
      </c>
      <c r="F6" s="19">
        <f t="shared" si="1"/>
        <v>1.0054182509505702</v>
      </c>
      <c r="G6" s="20" t="s">
        <v>37</v>
      </c>
      <c r="H6" s="19">
        <v>0.9710472697636512</v>
      </c>
      <c r="I6" s="21">
        <v>10621</v>
      </c>
      <c r="J6" s="22">
        <f t="shared" si="2"/>
        <v>0.8523392986116684</v>
      </c>
      <c r="K6" s="20" t="s">
        <v>51</v>
      </c>
      <c r="L6" s="19">
        <f t="shared" si="3"/>
        <v>0.9706519971817246</v>
      </c>
      <c r="O6" s="4"/>
      <c r="P6" s="7"/>
    </row>
    <row r="7" spans="1:16" ht="15">
      <c r="A7" s="47" t="s">
        <v>5</v>
      </c>
      <c r="B7" s="48"/>
      <c r="C7" s="18" t="s">
        <v>6</v>
      </c>
      <c r="D7" s="19">
        <f t="shared" si="0"/>
        <v>1.0313421828908556</v>
      </c>
      <c r="E7" s="20" t="s">
        <v>27</v>
      </c>
      <c r="F7" s="19">
        <f t="shared" si="1"/>
        <v>1.054277566539924</v>
      </c>
      <c r="G7" s="20" t="s">
        <v>38</v>
      </c>
      <c r="H7" s="19">
        <v>0.9952933985330074</v>
      </c>
      <c r="I7" s="21">
        <v>12067</v>
      </c>
      <c r="J7" s="22">
        <f t="shared" si="2"/>
        <v>0.9683813498114116</v>
      </c>
      <c r="K7" s="20" t="s">
        <v>52</v>
      </c>
      <c r="L7" s="19">
        <f t="shared" si="3"/>
        <v>0.997263020974473</v>
      </c>
      <c r="P7" s="7"/>
    </row>
    <row r="8" spans="1:16" ht="15">
      <c r="A8" s="47" t="s">
        <v>7</v>
      </c>
      <c r="B8" s="48"/>
      <c r="C8" s="18" t="s">
        <v>8</v>
      </c>
      <c r="D8" s="19">
        <f t="shared" si="0"/>
        <v>1.0367502458210422</v>
      </c>
      <c r="E8" s="20" t="s">
        <v>28</v>
      </c>
      <c r="F8" s="19">
        <f t="shared" si="1"/>
        <v>1.0612167300380229</v>
      </c>
      <c r="G8" s="20" t="s">
        <v>39</v>
      </c>
      <c r="H8" s="19">
        <v>0.9919315403422982</v>
      </c>
      <c r="I8" s="21">
        <v>11910</v>
      </c>
      <c r="J8" s="22">
        <f t="shared" si="2"/>
        <v>0.9557820399646898</v>
      </c>
      <c r="K8" s="20" t="s">
        <v>53</v>
      </c>
      <c r="L8" s="19">
        <f t="shared" si="3"/>
        <v>1.0127635358517153</v>
      </c>
      <c r="P8" s="7"/>
    </row>
    <row r="9" spans="1:16" ht="15">
      <c r="A9" s="47" t="s">
        <v>9</v>
      </c>
      <c r="B9" s="48"/>
      <c r="C9" s="18" t="s">
        <v>10</v>
      </c>
      <c r="D9" s="19">
        <f t="shared" si="0"/>
        <v>1.0499631268436578</v>
      </c>
      <c r="E9" s="20" t="s">
        <v>29</v>
      </c>
      <c r="F9" s="19">
        <f t="shared" si="1"/>
        <v>1.0509505703422053</v>
      </c>
      <c r="G9" s="20" t="s">
        <v>40</v>
      </c>
      <c r="H9" s="19">
        <v>1.01179706601467</v>
      </c>
      <c r="I9" s="21">
        <v>12514</v>
      </c>
      <c r="J9" s="22">
        <f t="shared" si="2"/>
        <v>1.0042532702030336</v>
      </c>
      <c r="K9" s="20" t="s">
        <v>54</v>
      </c>
      <c r="L9" s="19">
        <f t="shared" si="3"/>
        <v>1.038399002764078</v>
      </c>
      <c r="P9" s="7"/>
    </row>
    <row r="10" spans="1:16" ht="15">
      <c r="A10" s="47" t="s">
        <v>11</v>
      </c>
      <c r="B10" s="48"/>
      <c r="C10" s="18" t="s">
        <v>12</v>
      </c>
      <c r="D10" s="19">
        <f t="shared" si="0"/>
        <v>1.055432645034415</v>
      </c>
      <c r="E10" s="20" t="s">
        <v>30</v>
      </c>
      <c r="F10" s="19">
        <f t="shared" si="1"/>
        <v>1.058555133079848</v>
      </c>
      <c r="G10" s="20" t="s">
        <v>41</v>
      </c>
      <c r="H10" s="19">
        <v>1.0317440912795437</v>
      </c>
      <c r="I10" s="21">
        <v>13582</v>
      </c>
      <c r="J10" s="22">
        <f t="shared" si="2"/>
        <v>1.0899606773132173</v>
      </c>
      <c r="K10" s="20" t="s">
        <v>55</v>
      </c>
      <c r="L10" s="19">
        <f t="shared" si="3"/>
        <v>1.0626795295647933</v>
      </c>
      <c r="P10" s="7"/>
    </row>
    <row r="11" spans="1:16" ht="15">
      <c r="A11" s="47" t="s">
        <v>13</v>
      </c>
      <c r="B11" s="48"/>
      <c r="C11" s="18" t="s">
        <v>14</v>
      </c>
      <c r="D11" s="19">
        <f t="shared" si="0"/>
        <v>0.9746804326450345</v>
      </c>
      <c r="E11" s="20" t="s">
        <v>31</v>
      </c>
      <c r="F11" s="19">
        <f t="shared" si="1"/>
        <v>0.9914448669201521</v>
      </c>
      <c r="G11" s="20" t="s">
        <v>42</v>
      </c>
      <c r="H11" s="19">
        <v>0.9905052974735127</v>
      </c>
      <c r="I11" s="21">
        <v>12363</v>
      </c>
      <c r="J11" s="22">
        <f t="shared" si="2"/>
        <v>0.9921354626434475</v>
      </c>
      <c r="K11" s="20" t="s">
        <v>56</v>
      </c>
      <c r="L11" s="19">
        <f t="shared" si="3"/>
        <v>1.0044442035662025</v>
      </c>
      <c r="P11" s="7"/>
    </row>
    <row r="12" spans="1:16" ht="15" customHeight="1">
      <c r="A12" s="47" t="s">
        <v>15</v>
      </c>
      <c r="B12" s="48"/>
      <c r="C12" s="18" t="s">
        <v>16</v>
      </c>
      <c r="D12" s="19">
        <f t="shared" si="0"/>
        <v>0.9926253687315634</v>
      </c>
      <c r="E12" s="20" t="s">
        <v>31</v>
      </c>
      <c r="F12" s="19">
        <f t="shared" si="1"/>
        <v>0.9914448669201521</v>
      </c>
      <c r="G12" s="20" t="s">
        <v>43</v>
      </c>
      <c r="H12" s="19">
        <v>1.001120619396903</v>
      </c>
      <c r="I12" s="21">
        <v>11370</v>
      </c>
      <c r="J12" s="22">
        <f t="shared" si="2"/>
        <v>0.9124468341224621</v>
      </c>
      <c r="K12" s="20" t="s">
        <v>57</v>
      </c>
      <c r="L12" s="19">
        <f t="shared" si="3"/>
        <v>0.9614926020269904</v>
      </c>
      <c r="P12" s="7"/>
    </row>
    <row r="13" spans="1:16" ht="15" customHeight="1">
      <c r="A13" s="47" t="s">
        <v>17</v>
      </c>
      <c r="B13" s="48"/>
      <c r="C13" s="18" t="s">
        <v>18</v>
      </c>
      <c r="D13" s="19">
        <f t="shared" si="0"/>
        <v>1.0168387413962636</v>
      </c>
      <c r="E13" s="20" t="s">
        <v>32</v>
      </c>
      <c r="F13" s="19">
        <f t="shared" si="1"/>
        <v>1.0043726235741446</v>
      </c>
      <c r="G13" s="20" t="s">
        <v>44</v>
      </c>
      <c r="H13" s="19">
        <v>0.9869804400977995</v>
      </c>
      <c r="I13" s="23">
        <v>0</v>
      </c>
      <c r="J13" s="22">
        <f t="shared" si="2"/>
        <v>0</v>
      </c>
      <c r="K13" s="20" t="s">
        <v>58</v>
      </c>
      <c r="L13" s="19">
        <f t="shared" si="3"/>
        <v>0.9787274402471411</v>
      </c>
      <c r="P13" s="7"/>
    </row>
    <row r="14" spans="1:16" ht="15" customHeight="1">
      <c r="A14" s="47" t="s">
        <v>19</v>
      </c>
      <c r="B14" s="48"/>
      <c r="C14" s="18" t="s">
        <v>20</v>
      </c>
      <c r="D14" s="19">
        <f t="shared" si="0"/>
        <v>1.0231071779744345</v>
      </c>
      <c r="E14" s="20" t="s">
        <v>33</v>
      </c>
      <c r="F14" s="19">
        <f t="shared" si="1"/>
        <v>0.9938212927756654</v>
      </c>
      <c r="G14" s="20" t="s">
        <v>45</v>
      </c>
      <c r="H14" s="19">
        <v>1.0213325183374082</v>
      </c>
      <c r="I14" s="21">
        <v>14719</v>
      </c>
      <c r="J14" s="22">
        <f t="shared" si="2"/>
        <v>1.1812053607254633</v>
      </c>
      <c r="K14" s="20" t="s">
        <v>59</v>
      </c>
      <c r="L14" s="19">
        <f t="shared" si="3"/>
        <v>1.0217874369952848</v>
      </c>
      <c r="P14" s="7"/>
    </row>
    <row r="15" spans="1:16" ht="15" customHeight="1">
      <c r="A15" s="47" t="s">
        <v>21</v>
      </c>
      <c r="B15" s="48"/>
      <c r="C15" s="18" t="s">
        <v>22</v>
      </c>
      <c r="D15" s="19">
        <f t="shared" si="0"/>
        <v>1.0311578171091444</v>
      </c>
      <c r="E15" s="20" t="s">
        <v>34</v>
      </c>
      <c r="F15" s="19">
        <f t="shared" si="1"/>
        <v>0.9489543726235742</v>
      </c>
      <c r="G15" s="20" t="s">
        <v>46</v>
      </c>
      <c r="H15" s="19">
        <v>1.0071312143439284</v>
      </c>
      <c r="I15" s="21">
        <v>14362</v>
      </c>
      <c r="J15" s="22">
        <f t="shared" si="2"/>
        <v>1.1525559746408796</v>
      </c>
      <c r="K15" s="20" t="s">
        <v>60</v>
      </c>
      <c r="L15" s="19">
        <f t="shared" si="3"/>
        <v>1.0118150777735624</v>
      </c>
      <c r="P15" s="7"/>
    </row>
    <row r="16" spans="1:16" ht="15" customHeight="1">
      <c r="A16" s="47" t="s">
        <v>23</v>
      </c>
      <c r="B16" s="48"/>
      <c r="C16" s="18" t="s">
        <v>24</v>
      </c>
      <c r="D16" s="19">
        <f t="shared" si="0"/>
        <v>0.9338126843657817</v>
      </c>
      <c r="E16" s="20" t="s">
        <v>35</v>
      </c>
      <c r="F16" s="19">
        <f t="shared" si="1"/>
        <v>0.9541825095057034</v>
      </c>
      <c r="G16" s="20" t="s">
        <v>47</v>
      </c>
      <c r="H16" s="19">
        <v>1.0798899755501223</v>
      </c>
      <c r="I16" s="21">
        <v>14204</v>
      </c>
      <c r="J16" s="22">
        <f t="shared" si="2"/>
        <v>1.1398764144129685</v>
      </c>
      <c r="K16" s="20" t="s">
        <v>61</v>
      </c>
      <c r="L16" s="19">
        <f t="shared" si="3"/>
        <v>1.0250121944610049</v>
      </c>
      <c r="P16" s="7"/>
    </row>
    <row r="17" spans="1:14" s="1" customFormat="1" ht="15.75" thickBot="1">
      <c r="A17" s="24"/>
      <c r="B17" s="24"/>
      <c r="C17" s="25" t="s">
        <v>48</v>
      </c>
      <c r="D17" s="26">
        <v>16272</v>
      </c>
      <c r="E17" s="25" t="s">
        <v>48</v>
      </c>
      <c r="F17" s="26">
        <v>10520</v>
      </c>
      <c r="G17" s="25" t="s">
        <v>48</v>
      </c>
      <c r="H17" s="27">
        <v>49080</v>
      </c>
      <c r="I17" s="25" t="s">
        <v>48</v>
      </c>
      <c r="J17" s="28">
        <v>12461</v>
      </c>
      <c r="K17" s="25" t="s">
        <v>48</v>
      </c>
      <c r="L17" s="26">
        <v>36902</v>
      </c>
      <c r="N17" s="7"/>
    </row>
    <row r="18" spans="1:12" ht="15">
      <c r="A18" s="11"/>
      <c r="B18" s="11"/>
      <c r="C18" s="29"/>
      <c r="D18" s="30"/>
      <c r="E18" s="12"/>
      <c r="F18" s="11"/>
      <c r="G18" s="11"/>
      <c r="H18" s="12"/>
      <c r="I18" s="12"/>
      <c r="J18" s="12"/>
      <c r="K18" s="11"/>
      <c r="L18" s="11"/>
    </row>
    <row r="19" spans="1:12" ht="15">
      <c r="A19" s="31" t="s">
        <v>848</v>
      </c>
      <c r="B19" s="31"/>
      <c r="C19" s="51">
        <v>8014</v>
      </c>
      <c r="D19" s="52"/>
      <c r="E19" s="51">
        <v>8015</v>
      </c>
      <c r="F19" s="52"/>
      <c r="G19" s="51">
        <v>8016</v>
      </c>
      <c r="H19" s="52"/>
      <c r="I19" s="51">
        <v>8018</v>
      </c>
      <c r="J19" s="52"/>
      <c r="K19" s="51">
        <v>8019</v>
      </c>
      <c r="L19" s="52"/>
    </row>
    <row r="20" spans="1:12" s="6" customFormat="1" ht="15">
      <c r="A20" s="32"/>
      <c r="B20" s="33"/>
      <c r="C20" s="34" t="s">
        <v>0</v>
      </c>
      <c r="D20" s="34" t="s">
        <v>49</v>
      </c>
      <c r="E20" s="34" t="s">
        <v>0</v>
      </c>
      <c r="F20" s="34" t="s">
        <v>49</v>
      </c>
      <c r="G20" s="34" t="s">
        <v>0</v>
      </c>
      <c r="H20" s="34" t="s">
        <v>49</v>
      </c>
      <c r="I20" s="34" t="s">
        <v>0</v>
      </c>
      <c r="J20" s="34" t="s">
        <v>49</v>
      </c>
      <c r="K20" s="34" t="s">
        <v>0</v>
      </c>
      <c r="L20" s="34" t="s">
        <v>49</v>
      </c>
    </row>
    <row r="21" spans="1:12" ht="15">
      <c r="A21" s="47" t="s">
        <v>1</v>
      </c>
      <c r="B21" s="48"/>
      <c r="C21" s="20" t="s">
        <v>62</v>
      </c>
      <c r="D21" s="19">
        <f>C21/$D$33</f>
        <v>0.901984807645185</v>
      </c>
      <c r="E21" s="20" t="s">
        <v>74</v>
      </c>
      <c r="F21" s="19">
        <f>E21/$F$33</f>
        <v>0.8744090656284761</v>
      </c>
      <c r="G21" s="20" t="s">
        <v>88</v>
      </c>
      <c r="H21" s="19">
        <f>G21/$H$33</f>
        <v>0.7731738849385908</v>
      </c>
      <c r="I21" s="20" t="s">
        <v>99</v>
      </c>
      <c r="J21" s="19">
        <f>I21/$J$33</f>
        <v>0.7348122782814348</v>
      </c>
      <c r="K21" s="20" t="s">
        <v>111</v>
      </c>
      <c r="L21" s="19">
        <f>K21/$L$33</f>
        <v>0.7376518218623481</v>
      </c>
    </row>
    <row r="22" spans="1:12" ht="15">
      <c r="A22" s="47" t="s">
        <v>3</v>
      </c>
      <c r="B22" s="48"/>
      <c r="C22" s="20" t="s">
        <v>63</v>
      </c>
      <c r="D22" s="19">
        <f aca="true" t="shared" si="4" ref="D22:D32">C22/$D$33</f>
        <v>0.9929989148317989</v>
      </c>
      <c r="E22" s="20" t="s">
        <v>75</v>
      </c>
      <c r="F22" s="19">
        <f aca="true" t="shared" si="5" ref="F22:F32">E22/$F$33</f>
        <v>0.9586693548387096</v>
      </c>
      <c r="G22" s="20" t="s">
        <v>89</v>
      </c>
      <c r="H22" s="19">
        <f aca="true" t="shared" si="6" ref="H22:H32">G22/$H$33</f>
        <v>0</v>
      </c>
      <c r="I22" s="20" t="s">
        <v>100</v>
      </c>
      <c r="J22" s="19">
        <f aca="true" t="shared" si="7" ref="J22:J32">I22/$J$33</f>
        <v>0.8047768033109972</v>
      </c>
      <c r="K22" s="20" t="s">
        <v>112</v>
      </c>
      <c r="L22" s="19">
        <f aca="true" t="shared" si="8" ref="L22:L32">K22/$L$33</f>
        <v>0.8728744939271255</v>
      </c>
    </row>
    <row r="23" spans="1:12" ht="15">
      <c r="A23" s="47" t="s">
        <v>5</v>
      </c>
      <c r="B23" s="48"/>
      <c r="C23" s="20" t="s">
        <v>64</v>
      </c>
      <c r="D23" s="19">
        <f t="shared" si="4"/>
        <v>1.039171071516085</v>
      </c>
      <c r="E23" s="20" t="s">
        <v>76</v>
      </c>
      <c r="F23" s="19">
        <f t="shared" si="5"/>
        <v>0.9927697441601779</v>
      </c>
      <c r="G23" s="20" t="s">
        <v>89</v>
      </c>
      <c r="H23" s="19">
        <f t="shared" si="6"/>
        <v>0</v>
      </c>
      <c r="I23" s="20" t="s">
        <v>101</v>
      </c>
      <c r="J23" s="19">
        <f t="shared" si="7"/>
        <v>0.8131897910918408</v>
      </c>
      <c r="K23" s="20" t="s">
        <v>113</v>
      </c>
      <c r="L23" s="19">
        <f t="shared" si="8"/>
        <v>0.9862348178137652</v>
      </c>
    </row>
    <row r="24" spans="1:12" ht="15">
      <c r="A24" s="47" t="s">
        <v>7</v>
      </c>
      <c r="B24" s="48"/>
      <c r="C24" s="20" t="s">
        <v>65</v>
      </c>
      <c r="D24" s="19">
        <f t="shared" si="4"/>
        <v>1.039591136626177</v>
      </c>
      <c r="E24" s="20" t="s">
        <v>77</v>
      </c>
      <c r="F24" s="19">
        <f t="shared" si="5"/>
        <v>1.0255492213570634</v>
      </c>
      <c r="G24" s="20" t="s">
        <v>90</v>
      </c>
      <c r="H24" s="19">
        <f t="shared" si="6"/>
        <v>0.9692307692307692</v>
      </c>
      <c r="I24" s="20" t="s">
        <v>102</v>
      </c>
      <c r="J24" s="19">
        <f t="shared" si="7"/>
        <v>0.9582922743397714</v>
      </c>
      <c r="K24" s="20" t="s">
        <v>114</v>
      </c>
      <c r="L24" s="19">
        <f t="shared" si="8"/>
        <v>1.1133603238866396</v>
      </c>
    </row>
    <row r="25" spans="1:12" ht="15">
      <c r="A25" s="47" t="s">
        <v>9</v>
      </c>
      <c r="B25" s="48"/>
      <c r="C25" s="20" t="s">
        <v>66</v>
      </c>
      <c r="D25" s="19">
        <f t="shared" si="4"/>
        <v>1.0639899184373578</v>
      </c>
      <c r="E25" s="20" t="s">
        <v>78</v>
      </c>
      <c r="F25" s="19">
        <f t="shared" si="5"/>
        <v>1.0617352614015574</v>
      </c>
      <c r="G25" s="20" t="s">
        <v>91</v>
      </c>
      <c r="H25" s="19">
        <f t="shared" si="6"/>
        <v>1.0105365223012281</v>
      </c>
      <c r="I25" s="20" t="s">
        <v>103</v>
      </c>
      <c r="J25" s="19">
        <f t="shared" si="7"/>
        <v>0.9468244974379189</v>
      </c>
      <c r="K25" s="20" t="s">
        <v>115</v>
      </c>
      <c r="L25" s="19">
        <f t="shared" si="8"/>
        <v>1.2121457489878542</v>
      </c>
    </row>
    <row r="26" spans="1:12" ht="15">
      <c r="A26" s="47" t="s">
        <v>11</v>
      </c>
      <c r="B26" s="48"/>
      <c r="C26" s="20" t="s">
        <v>67</v>
      </c>
      <c r="D26" s="19">
        <f t="shared" si="4"/>
        <v>1.0440018202821437</v>
      </c>
      <c r="E26" s="20" t="s">
        <v>79</v>
      </c>
      <c r="F26" s="19">
        <f t="shared" si="5"/>
        <v>1.0858592880978866</v>
      </c>
      <c r="G26" s="20" t="s">
        <v>92</v>
      </c>
      <c r="H26" s="19">
        <f t="shared" si="6"/>
        <v>1.0368455074337428</v>
      </c>
      <c r="I26" s="20" t="s">
        <v>104</v>
      </c>
      <c r="J26" s="19">
        <f t="shared" si="7"/>
        <v>0.9941614111154907</v>
      </c>
      <c r="K26" s="20" t="s">
        <v>116</v>
      </c>
      <c r="L26" s="19">
        <f t="shared" si="8"/>
        <v>1.0663967611336032</v>
      </c>
    </row>
    <row r="27" spans="1:12" ht="15">
      <c r="A27" s="47" t="s">
        <v>13</v>
      </c>
      <c r="B27" s="48"/>
      <c r="C27" s="20" t="s">
        <v>68</v>
      </c>
      <c r="D27" s="19">
        <f t="shared" si="4"/>
        <v>0.9656596772499737</v>
      </c>
      <c r="E27" s="20" t="s">
        <v>80</v>
      </c>
      <c r="F27" s="19">
        <f t="shared" si="5"/>
        <v>1.051932703003337</v>
      </c>
      <c r="G27" s="20" t="s">
        <v>93</v>
      </c>
      <c r="H27" s="19">
        <f t="shared" si="6"/>
        <v>1.034518422753717</v>
      </c>
      <c r="I27" s="20" t="s">
        <v>105</v>
      </c>
      <c r="J27" s="19">
        <f t="shared" si="7"/>
        <v>1.061760938115885</v>
      </c>
      <c r="K27" s="20" t="s">
        <v>117</v>
      </c>
      <c r="L27" s="19">
        <f t="shared" si="8"/>
        <v>1.2307692307692308</v>
      </c>
    </row>
    <row r="28" spans="1:12" ht="15">
      <c r="A28" s="47" t="s">
        <v>15</v>
      </c>
      <c r="B28" s="48"/>
      <c r="C28" s="20" t="s">
        <v>69</v>
      </c>
      <c r="D28" s="19">
        <f t="shared" si="4"/>
        <v>0.9484720131620401</v>
      </c>
      <c r="E28" s="20" t="s">
        <v>81</v>
      </c>
      <c r="F28" s="19">
        <f t="shared" si="5"/>
        <v>1.0031632369299222</v>
      </c>
      <c r="G28" s="20" t="s">
        <v>94</v>
      </c>
      <c r="H28" s="19">
        <f t="shared" si="6"/>
        <v>0.967808661926309</v>
      </c>
      <c r="I28" s="20" t="s">
        <v>106</v>
      </c>
      <c r="J28" s="19">
        <f t="shared" si="7"/>
        <v>0.998041486007095</v>
      </c>
      <c r="K28" s="20" t="s">
        <v>118</v>
      </c>
      <c r="L28" s="19">
        <f t="shared" si="8"/>
        <v>1.0591093117408907</v>
      </c>
    </row>
    <row r="29" spans="1:12" ht="15">
      <c r="A29" s="47" t="s">
        <v>17</v>
      </c>
      <c r="B29" s="48"/>
      <c r="C29" s="20" t="s">
        <v>70</v>
      </c>
      <c r="D29" s="19">
        <f t="shared" si="4"/>
        <v>1.0024503798088704</v>
      </c>
      <c r="E29" s="20" t="s">
        <v>82</v>
      </c>
      <c r="F29" s="19">
        <f t="shared" si="5"/>
        <v>0.9945773081201335</v>
      </c>
      <c r="G29" s="20" t="s">
        <v>95</v>
      </c>
      <c r="H29" s="19">
        <f t="shared" si="6"/>
        <v>0.9533290239172593</v>
      </c>
      <c r="I29" s="20" t="s">
        <v>107</v>
      </c>
      <c r="J29" s="19">
        <f t="shared" si="7"/>
        <v>1.8349551635790304</v>
      </c>
      <c r="K29" s="20" t="s">
        <v>119</v>
      </c>
      <c r="L29" s="19">
        <f t="shared" si="8"/>
        <v>0.9870445344129555</v>
      </c>
    </row>
    <row r="30" spans="1:12" ht="15">
      <c r="A30" s="47" t="s">
        <v>19</v>
      </c>
      <c r="B30" s="48"/>
      <c r="C30" s="20" t="s">
        <v>71</v>
      </c>
      <c r="D30" s="19">
        <f t="shared" si="4"/>
        <v>1.0349004095634824</v>
      </c>
      <c r="E30" s="20" t="s">
        <v>83</v>
      </c>
      <c r="F30" s="19">
        <f t="shared" si="5"/>
        <v>0.9759802558398221</v>
      </c>
      <c r="G30" s="20" t="s">
        <v>96</v>
      </c>
      <c r="H30" s="19">
        <f t="shared" si="6"/>
        <v>0.9513897866839043</v>
      </c>
      <c r="I30" s="20" t="s">
        <v>108</v>
      </c>
      <c r="J30" s="19">
        <f t="shared" si="7"/>
        <v>1.1421708711076075</v>
      </c>
      <c r="K30" s="20" t="s">
        <v>120</v>
      </c>
      <c r="L30" s="19">
        <f t="shared" si="8"/>
        <v>0.974089068825911</v>
      </c>
    </row>
    <row r="31" spans="1:12" ht="15">
      <c r="A31" s="47" t="s">
        <v>21</v>
      </c>
      <c r="B31" s="48"/>
      <c r="C31" s="20" t="s">
        <v>72</v>
      </c>
      <c r="D31" s="19">
        <f t="shared" si="4"/>
        <v>0.9922287954632968</v>
      </c>
      <c r="E31" s="20" t="s">
        <v>84</v>
      </c>
      <c r="F31" s="19">
        <f t="shared" si="5"/>
        <v>0.9745898220244716</v>
      </c>
      <c r="G31" s="20" t="s">
        <v>97</v>
      </c>
      <c r="H31" s="19">
        <f t="shared" si="6"/>
        <v>0.9469941822882999</v>
      </c>
      <c r="I31" s="20" t="s">
        <v>109</v>
      </c>
      <c r="J31" s="19">
        <f t="shared" si="7"/>
        <v>0.8651458415451321</v>
      </c>
      <c r="K31" s="20" t="s">
        <v>121</v>
      </c>
      <c r="L31" s="19">
        <f t="shared" si="8"/>
        <v>0.902834008097166</v>
      </c>
    </row>
    <row r="32" spans="1:12" ht="15">
      <c r="A32" s="47" t="s">
        <v>23</v>
      </c>
      <c r="B32" s="48"/>
      <c r="C32" s="20" t="s">
        <v>73</v>
      </c>
      <c r="D32" s="19">
        <f t="shared" si="4"/>
        <v>0.9744810445619071</v>
      </c>
      <c r="E32" s="20" t="s">
        <v>85</v>
      </c>
      <c r="F32" s="19">
        <f t="shared" si="5"/>
        <v>1.0006604560622914</v>
      </c>
      <c r="G32" s="20" t="s">
        <v>98</v>
      </c>
      <c r="H32" s="19">
        <f t="shared" si="6"/>
        <v>0.9171945701357466</v>
      </c>
      <c r="I32" s="20" t="s">
        <v>110</v>
      </c>
      <c r="J32" s="19">
        <f t="shared" si="7"/>
        <v>0.845917914860071</v>
      </c>
      <c r="K32" s="20" t="s">
        <v>122</v>
      </c>
      <c r="L32" s="19">
        <f t="shared" si="8"/>
        <v>0.8566801619433199</v>
      </c>
    </row>
    <row r="33" spans="1:12" s="1" customFormat="1" ht="15" thickBot="1">
      <c r="A33" s="25"/>
      <c r="B33" s="25"/>
      <c r="C33" s="25" t="s">
        <v>48</v>
      </c>
      <c r="D33" s="35" t="s">
        <v>87</v>
      </c>
      <c r="E33" s="25" t="s">
        <v>48</v>
      </c>
      <c r="F33" s="35" t="s">
        <v>86</v>
      </c>
      <c r="G33" s="25" t="s">
        <v>48</v>
      </c>
      <c r="H33" s="26">
        <v>15470</v>
      </c>
      <c r="I33" s="25" t="s">
        <v>48</v>
      </c>
      <c r="J33" s="26">
        <v>81184</v>
      </c>
      <c r="K33" s="25" t="s">
        <v>48</v>
      </c>
      <c r="L33" s="36" t="s">
        <v>123</v>
      </c>
    </row>
    <row r="34" spans="1:12" ht="15">
      <c r="A34" s="11"/>
      <c r="B34" s="11"/>
      <c r="C34" s="37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5.75">
      <c r="A35" s="11"/>
      <c r="B35" s="11"/>
      <c r="C35" s="12" t="s">
        <v>849</v>
      </c>
      <c r="D35" s="12"/>
      <c r="E35" s="13"/>
      <c r="F35" s="14"/>
      <c r="G35" s="14"/>
      <c r="H35" s="13"/>
      <c r="I35" s="13"/>
      <c r="J35" s="12"/>
      <c r="K35" s="12"/>
      <c r="L35" s="12"/>
    </row>
    <row r="36" spans="1:12" ht="15">
      <c r="A36" s="11"/>
      <c r="B36" s="11"/>
      <c r="C36" s="37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5">
      <c r="A37" s="31" t="s">
        <v>848</v>
      </c>
      <c r="B37" s="23"/>
      <c r="C37" s="51">
        <v>8020</v>
      </c>
      <c r="D37" s="52"/>
      <c r="E37" s="51">
        <v>8021</v>
      </c>
      <c r="F37" s="52"/>
      <c r="G37" s="51">
        <v>8022</v>
      </c>
      <c r="H37" s="52"/>
      <c r="I37" s="51">
        <v>8023</v>
      </c>
      <c r="J37" s="52"/>
      <c r="K37" s="51">
        <v>8024</v>
      </c>
      <c r="L37" s="52"/>
    </row>
    <row r="38" spans="1:12" ht="15">
      <c r="A38" s="23"/>
      <c r="B38" s="23"/>
      <c r="C38" s="34" t="s">
        <v>0</v>
      </c>
      <c r="D38" s="34" t="s">
        <v>49</v>
      </c>
      <c r="E38" s="34" t="s">
        <v>0</v>
      </c>
      <c r="F38" s="34" t="s">
        <v>49</v>
      </c>
      <c r="G38" s="34" t="s">
        <v>0</v>
      </c>
      <c r="H38" s="34" t="s">
        <v>49</v>
      </c>
      <c r="I38" s="34" t="s">
        <v>0</v>
      </c>
      <c r="J38" s="34" t="s">
        <v>49</v>
      </c>
      <c r="K38" s="34" t="s">
        <v>0</v>
      </c>
      <c r="L38" s="34" t="s">
        <v>49</v>
      </c>
    </row>
    <row r="39" spans="1:14" ht="15">
      <c r="A39" s="47" t="s">
        <v>1</v>
      </c>
      <c r="B39" s="48"/>
      <c r="C39" s="20" t="s">
        <v>124</v>
      </c>
      <c r="D39" s="19">
        <f>C39/$D$51</f>
        <v>0.9327596557934761</v>
      </c>
      <c r="E39" s="20" t="s">
        <v>136</v>
      </c>
      <c r="F39" s="19">
        <f>E39/$F$51</f>
        <v>0.8702054794520548</v>
      </c>
      <c r="G39" s="20" t="s">
        <v>148</v>
      </c>
      <c r="H39" s="19">
        <f>G39/$H$51</f>
        <v>0.8648356538877233</v>
      </c>
      <c r="I39" s="20" t="s">
        <v>159</v>
      </c>
      <c r="J39" s="19">
        <f>I39/$J$51</f>
        <v>0.8923357664233577</v>
      </c>
      <c r="K39" s="38">
        <v>4064</v>
      </c>
      <c r="L39" s="19">
        <f>K39/$L$51</f>
        <v>0.9457761228764254</v>
      </c>
      <c r="N39" s="8"/>
    </row>
    <row r="40" spans="1:14" ht="15">
      <c r="A40" s="47" t="s">
        <v>3</v>
      </c>
      <c r="B40" s="48"/>
      <c r="C40" s="20" t="s">
        <v>125</v>
      </c>
      <c r="D40" s="19">
        <f aca="true" t="shared" si="9" ref="D40:D50">C40/$D$51</f>
        <v>0.9127076245747449</v>
      </c>
      <c r="E40" s="20" t="s">
        <v>137</v>
      </c>
      <c r="F40" s="19">
        <f aca="true" t="shared" si="10" ref="F40:F50">E40/$F$51</f>
        <v>0.9383561643835616</v>
      </c>
      <c r="G40" s="20" t="s">
        <v>149</v>
      </c>
      <c r="H40" s="19">
        <f aca="true" t="shared" si="11" ref="H40:H50">G40/$H$51</f>
        <v>0.9041261364358828</v>
      </c>
      <c r="I40" s="20" t="s">
        <v>160</v>
      </c>
      <c r="J40" s="19">
        <f aca="true" t="shared" si="12" ref="J40:J50">I40/$J$51</f>
        <v>0.9572080291970803</v>
      </c>
      <c r="K40" s="20" t="s">
        <v>170</v>
      </c>
      <c r="L40" s="19">
        <f aca="true" t="shared" si="13" ref="L40:L50">K40/$L$51</f>
        <v>1.0267628578077728</v>
      </c>
      <c r="N40" s="8"/>
    </row>
    <row r="41" spans="1:14" ht="15">
      <c r="A41" s="47" t="s">
        <v>5</v>
      </c>
      <c r="B41" s="48"/>
      <c r="C41" s="20" t="s">
        <v>126</v>
      </c>
      <c r="D41" s="19">
        <f t="shared" si="9"/>
        <v>1.0008805283169901</v>
      </c>
      <c r="E41" s="20" t="s">
        <v>138</v>
      </c>
      <c r="F41" s="19">
        <f t="shared" si="10"/>
        <v>0.9773972602739726</v>
      </c>
      <c r="G41" s="20" t="s">
        <v>150</v>
      </c>
      <c r="H41" s="19">
        <f t="shared" si="11"/>
        <v>0.9393477016975015</v>
      </c>
      <c r="I41" s="20" t="s">
        <v>27</v>
      </c>
      <c r="J41" s="19">
        <f t="shared" si="12"/>
        <v>1.0119525547445256</v>
      </c>
      <c r="K41" s="20" t="s">
        <v>171</v>
      </c>
      <c r="L41" s="19">
        <f t="shared" si="13"/>
        <v>1.0826157784500814</v>
      </c>
      <c r="N41" s="8"/>
    </row>
    <row r="42" spans="1:14" ht="15">
      <c r="A42" s="47" t="s">
        <v>7</v>
      </c>
      <c r="B42" s="48"/>
      <c r="C42" s="20" t="s">
        <v>127</v>
      </c>
      <c r="D42" s="19">
        <f t="shared" si="9"/>
        <v>1.0530718431058634</v>
      </c>
      <c r="E42" s="20" t="s">
        <v>139</v>
      </c>
      <c r="F42" s="19">
        <f t="shared" si="10"/>
        <v>1.0187214611872146</v>
      </c>
      <c r="G42" s="20" t="s">
        <v>151</v>
      </c>
      <c r="H42" s="19">
        <f t="shared" si="11"/>
        <v>0.9634433212537351</v>
      </c>
      <c r="I42" s="20" t="s">
        <v>161</v>
      </c>
      <c r="J42" s="19">
        <f t="shared" si="12"/>
        <v>0.9913321167883211</v>
      </c>
      <c r="K42" s="20" t="s">
        <v>172</v>
      </c>
      <c r="L42" s="19">
        <f t="shared" si="13"/>
        <v>1.1389341400977426</v>
      </c>
      <c r="N42" s="8"/>
    </row>
    <row r="43" spans="1:14" ht="15">
      <c r="A43" s="47" t="s">
        <v>9</v>
      </c>
      <c r="B43" s="48"/>
      <c r="C43" s="20" t="s">
        <v>128</v>
      </c>
      <c r="D43" s="19">
        <f t="shared" si="9"/>
        <v>1.059555733440064</v>
      </c>
      <c r="E43" s="20" t="s">
        <v>140</v>
      </c>
      <c r="F43" s="19">
        <f t="shared" si="10"/>
        <v>1.0439497716894977</v>
      </c>
      <c r="G43" s="20" t="s">
        <v>89</v>
      </c>
      <c r="H43" s="19">
        <f t="shared" si="11"/>
        <v>0</v>
      </c>
      <c r="I43" s="20" t="s">
        <v>162</v>
      </c>
      <c r="J43" s="19">
        <f t="shared" si="12"/>
        <v>1.0864963503649636</v>
      </c>
      <c r="K43" s="20" t="s">
        <v>173</v>
      </c>
      <c r="L43" s="19">
        <f t="shared" si="13"/>
        <v>1.1733767744938328</v>
      </c>
      <c r="N43" s="8"/>
    </row>
    <row r="44" spans="1:14" ht="15">
      <c r="A44" s="47" t="s">
        <v>11</v>
      </c>
      <c r="B44" s="48"/>
      <c r="C44" s="20" t="s">
        <v>129</v>
      </c>
      <c r="D44" s="19">
        <f t="shared" si="9"/>
        <v>1.0562737642585551</v>
      </c>
      <c r="E44" s="20" t="s">
        <v>141</v>
      </c>
      <c r="F44" s="19">
        <f t="shared" si="10"/>
        <v>1.076255707762557</v>
      </c>
      <c r="G44" s="20" t="s">
        <v>152</v>
      </c>
      <c r="H44" s="19">
        <f t="shared" si="11"/>
        <v>1.1177442939792739</v>
      </c>
      <c r="I44" s="20" t="s">
        <v>163</v>
      </c>
      <c r="J44" s="19">
        <f t="shared" si="12"/>
        <v>1.0906021897810219</v>
      </c>
      <c r="K44" s="20" t="s">
        <v>174</v>
      </c>
      <c r="L44" s="19">
        <f t="shared" si="13"/>
        <v>1.0626018152199208</v>
      </c>
      <c r="N44" s="8"/>
    </row>
    <row r="45" spans="1:14" ht="15">
      <c r="A45" s="47" t="s">
        <v>13</v>
      </c>
      <c r="B45" s="48"/>
      <c r="C45" s="20" t="s">
        <v>130</v>
      </c>
      <c r="D45" s="19">
        <f t="shared" si="9"/>
        <v>0.9839503702221333</v>
      </c>
      <c r="E45" s="20" t="s">
        <v>142</v>
      </c>
      <c r="F45" s="19">
        <f t="shared" si="10"/>
        <v>1.0531963470319634</v>
      </c>
      <c r="G45" s="20" t="s">
        <v>153</v>
      </c>
      <c r="H45" s="19">
        <f t="shared" si="11"/>
        <v>1.0951109415728908</v>
      </c>
      <c r="I45" s="20" t="s">
        <v>164</v>
      </c>
      <c r="J45" s="19">
        <f t="shared" si="12"/>
        <v>0.9815693430656934</v>
      </c>
      <c r="K45" s="20" t="s">
        <v>175</v>
      </c>
      <c r="L45" s="19">
        <f t="shared" si="13"/>
        <v>0.9436816383523389</v>
      </c>
      <c r="N45" s="8"/>
    </row>
    <row r="46" spans="1:14" ht="15">
      <c r="A46" s="47" t="s">
        <v>15</v>
      </c>
      <c r="B46" s="48"/>
      <c r="C46" s="20" t="s">
        <v>131</v>
      </c>
      <c r="D46" s="19">
        <f t="shared" si="9"/>
        <v>0.9827096257754653</v>
      </c>
      <c r="E46" s="20" t="s">
        <v>143</v>
      </c>
      <c r="F46" s="19">
        <f t="shared" si="10"/>
        <v>1.0124429223744291</v>
      </c>
      <c r="G46" s="20" t="s">
        <v>154</v>
      </c>
      <c r="H46" s="19">
        <f t="shared" si="11"/>
        <v>1.0911056011189522</v>
      </c>
      <c r="I46" s="20" t="s">
        <v>165</v>
      </c>
      <c r="J46" s="19">
        <f t="shared" si="12"/>
        <v>0.9494525547445255</v>
      </c>
      <c r="K46" s="20" t="s">
        <v>176</v>
      </c>
      <c r="L46" s="19">
        <f t="shared" si="13"/>
        <v>0.9376309052827554</v>
      </c>
      <c r="N46" s="8"/>
    </row>
    <row r="47" spans="1:14" ht="15">
      <c r="A47" s="47" t="s">
        <v>17</v>
      </c>
      <c r="B47" s="48"/>
      <c r="C47" s="20" t="s">
        <v>132</v>
      </c>
      <c r="D47" s="19">
        <f t="shared" si="9"/>
        <v>1.0056033620172102</v>
      </c>
      <c r="E47" s="20" t="s">
        <v>144</v>
      </c>
      <c r="F47" s="19">
        <f t="shared" si="10"/>
        <v>1.0133561643835616</v>
      </c>
      <c r="G47" s="20" t="s">
        <v>155</v>
      </c>
      <c r="H47" s="19">
        <f t="shared" si="11"/>
        <v>1.0356030262572318</v>
      </c>
      <c r="I47" s="20" t="s">
        <v>166</v>
      </c>
      <c r="J47" s="19">
        <f t="shared" si="12"/>
        <v>0.9901459854014598</v>
      </c>
      <c r="K47" s="20" t="s">
        <v>177</v>
      </c>
      <c r="L47" s="19">
        <f t="shared" si="13"/>
        <v>1.0754014428671166</v>
      </c>
      <c r="N47" s="8"/>
    </row>
    <row r="48" spans="1:14" ht="15">
      <c r="A48" s="47" t="s">
        <v>19</v>
      </c>
      <c r="B48" s="48"/>
      <c r="C48" s="20" t="s">
        <v>133</v>
      </c>
      <c r="D48" s="19">
        <f t="shared" si="9"/>
        <v>1.0381829097458475</v>
      </c>
      <c r="E48" s="20" t="s">
        <v>145</v>
      </c>
      <c r="F48" s="19">
        <f t="shared" si="10"/>
        <v>1.032648401826484</v>
      </c>
      <c r="G48" s="20" t="s">
        <v>156</v>
      </c>
      <c r="H48" s="19">
        <f t="shared" si="11"/>
        <v>1.0217432767499524</v>
      </c>
      <c r="I48" s="20" t="s">
        <v>167</v>
      </c>
      <c r="J48" s="19">
        <f t="shared" si="12"/>
        <v>1.018978102189781</v>
      </c>
      <c r="K48" s="20" t="s">
        <v>178</v>
      </c>
      <c r="L48" s="19">
        <f t="shared" si="13"/>
        <v>0.9129625319990691</v>
      </c>
      <c r="N48" s="8"/>
    </row>
    <row r="49" spans="1:14" ht="15">
      <c r="A49" s="47" t="s">
        <v>21</v>
      </c>
      <c r="B49" s="48"/>
      <c r="C49" s="20" t="s">
        <v>134</v>
      </c>
      <c r="D49" s="19">
        <f t="shared" si="9"/>
        <v>1.0003201921152691</v>
      </c>
      <c r="E49" s="20" t="s">
        <v>146</v>
      </c>
      <c r="F49" s="19">
        <f t="shared" si="10"/>
        <v>0.9901826484018265</v>
      </c>
      <c r="G49" s="20" t="s">
        <v>157</v>
      </c>
      <c r="H49" s="19">
        <f t="shared" si="11"/>
        <v>0.9832792930256214</v>
      </c>
      <c r="I49" s="20" t="s">
        <v>168</v>
      </c>
      <c r="J49" s="19">
        <f t="shared" si="12"/>
        <v>0.991514598540146</v>
      </c>
      <c r="K49" s="20" t="s">
        <v>179</v>
      </c>
      <c r="L49" s="19">
        <f t="shared" si="13"/>
        <v>0.846869909239004</v>
      </c>
      <c r="N49" s="8"/>
    </row>
    <row r="50" spans="1:14" ht="15">
      <c r="A50" s="47" t="s">
        <v>23</v>
      </c>
      <c r="B50" s="48"/>
      <c r="C50" s="20" t="s">
        <v>135</v>
      </c>
      <c r="D50" s="19">
        <f t="shared" si="9"/>
        <v>0.9739843906343806</v>
      </c>
      <c r="E50" s="20" t="s">
        <v>147</v>
      </c>
      <c r="F50" s="19">
        <f t="shared" si="10"/>
        <v>0.9734018264840183</v>
      </c>
      <c r="G50" s="20" t="s">
        <v>158</v>
      </c>
      <c r="H50" s="19">
        <f t="shared" si="11"/>
        <v>0.9911628202682943</v>
      </c>
      <c r="I50" s="20" t="s">
        <v>169</v>
      </c>
      <c r="J50" s="19">
        <f t="shared" si="12"/>
        <v>1.0388686131386862</v>
      </c>
      <c r="K50" s="20" t="s">
        <v>180</v>
      </c>
      <c r="L50" s="19">
        <f t="shared" si="13"/>
        <v>0.8526879218059111</v>
      </c>
      <c r="N50" s="8"/>
    </row>
    <row r="51" spans="1:12" s="1" customFormat="1" ht="15" thickBot="1">
      <c r="A51" s="25"/>
      <c r="B51" s="25"/>
      <c r="C51" s="25" t="s">
        <v>48</v>
      </c>
      <c r="D51" s="26">
        <v>24985</v>
      </c>
      <c r="E51" s="25" t="s">
        <v>48</v>
      </c>
      <c r="F51" s="26">
        <v>8760</v>
      </c>
      <c r="G51" s="25" t="s">
        <v>48</v>
      </c>
      <c r="H51" s="26">
        <v>15729</v>
      </c>
      <c r="I51" s="25" t="s">
        <v>48</v>
      </c>
      <c r="J51" s="26">
        <v>10960</v>
      </c>
      <c r="K51" s="25" t="s">
        <v>48</v>
      </c>
      <c r="L51" s="26">
        <v>4297</v>
      </c>
    </row>
    <row r="52" spans="1:12" ht="15">
      <c r="A52" s="11"/>
      <c r="B52" s="11"/>
      <c r="C52" s="37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5">
      <c r="A53" s="31" t="s">
        <v>848</v>
      </c>
      <c r="B53" s="23"/>
      <c r="C53" s="17">
        <v>8026</v>
      </c>
      <c r="D53" s="39"/>
      <c r="E53" s="17">
        <v>8028</v>
      </c>
      <c r="F53" s="17"/>
      <c r="G53" s="17">
        <v>8030</v>
      </c>
      <c r="H53" s="17"/>
      <c r="I53" s="17">
        <v>8031</v>
      </c>
      <c r="J53" s="17"/>
      <c r="K53" s="17">
        <v>8032</v>
      </c>
      <c r="L53" s="17"/>
    </row>
    <row r="54" spans="1:12" ht="15">
      <c r="A54" s="23"/>
      <c r="B54" s="23"/>
      <c r="C54" s="34" t="s">
        <v>0</v>
      </c>
      <c r="D54" s="34" t="s">
        <v>49</v>
      </c>
      <c r="E54" s="34" t="s">
        <v>0</v>
      </c>
      <c r="F54" s="34" t="s">
        <v>49</v>
      </c>
      <c r="G54" s="34" t="s">
        <v>0</v>
      </c>
      <c r="H54" s="34" t="s">
        <v>49</v>
      </c>
      <c r="I54" s="34" t="s">
        <v>0</v>
      </c>
      <c r="J54" s="34" t="s">
        <v>49</v>
      </c>
      <c r="K54" s="34" t="s">
        <v>0</v>
      </c>
      <c r="L54" s="34" t="s">
        <v>49</v>
      </c>
    </row>
    <row r="55" spans="1:12" ht="15">
      <c r="A55" s="47" t="s">
        <v>1</v>
      </c>
      <c r="B55" s="48"/>
      <c r="C55" s="20" t="s">
        <v>89</v>
      </c>
      <c r="D55" s="19">
        <f>C55/$D$67</f>
        <v>0</v>
      </c>
      <c r="E55" s="20" t="s">
        <v>190</v>
      </c>
      <c r="F55" s="19">
        <f>E55/$F$67</f>
        <v>0.7973235484567235</v>
      </c>
      <c r="G55" s="20" t="s">
        <v>202</v>
      </c>
      <c r="H55" s="19">
        <f>G55/$H$67</f>
        <v>0.8523971824585321</v>
      </c>
      <c r="I55" s="20" t="s">
        <v>213</v>
      </c>
      <c r="J55" s="19">
        <f>I55/$J$67</f>
        <v>0.8562674094707521</v>
      </c>
      <c r="K55" s="20" t="s">
        <v>225</v>
      </c>
      <c r="L55" s="19">
        <f>K55/$L$67</f>
        <v>0.8384571859675594</v>
      </c>
    </row>
    <row r="56" spans="1:12" ht="15">
      <c r="A56" s="47" t="s">
        <v>3</v>
      </c>
      <c r="B56" s="48"/>
      <c r="C56" s="20" t="s">
        <v>89</v>
      </c>
      <c r="D56" s="19">
        <f aca="true" t="shared" si="14" ref="D56:D66">C56/$D$67</f>
        <v>0</v>
      </c>
      <c r="E56" s="20" t="s">
        <v>191</v>
      </c>
      <c r="F56" s="19">
        <f aca="true" t="shared" si="15" ref="F56:F66">E56/$F$67</f>
        <v>0.8902439024390244</v>
      </c>
      <c r="G56" s="20" t="s">
        <v>203</v>
      </c>
      <c r="H56" s="19">
        <f aca="true" t="shared" si="16" ref="H56:H66">G56/$H$67</f>
        <v>0.9116564417177914</v>
      </c>
      <c r="I56" s="20" t="s">
        <v>214</v>
      </c>
      <c r="J56" s="19">
        <f aca="true" t="shared" si="17" ref="J56:J66">I56/$J$67</f>
        <v>0.9190111420612813</v>
      </c>
      <c r="K56" s="20" t="s">
        <v>226</v>
      </c>
      <c r="L56" s="19">
        <f aca="true" t="shared" si="18" ref="L56:L66">K56/$L$67</f>
        <v>0.9336571105243304</v>
      </c>
    </row>
    <row r="57" spans="1:12" ht="15">
      <c r="A57" s="47" t="s">
        <v>5</v>
      </c>
      <c r="B57" s="48"/>
      <c r="C57" s="20" t="s">
        <v>89</v>
      </c>
      <c r="D57" s="19">
        <f t="shared" si="14"/>
        <v>0</v>
      </c>
      <c r="E57" s="20" t="s">
        <v>192</v>
      </c>
      <c r="F57" s="19">
        <f t="shared" si="15"/>
        <v>0.9543492337578243</v>
      </c>
      <c r="G57" s="20" t="s">
        <v>204</v>
      </c>
      <c r="H57" s="19">
        <f t="shared" si="16"/>
        <v>0.9732788002726653</v>
      </c>
      <c r="I57" s="20" t="s">
        <v>215</v>
      </c>
      <c r="J57" s="19">
        <f t="shared" si="17"/>
        <v>0.99258356545961</v>
      </c>
      <c r="K57" s="20" t="s">
        <v>227</v>
      </c>
      <c r="L57" s="19">
        <f t="shared" si="18"/>
        <v>0.9893436439079593</v>
      </c>
    </row>
    <row r="58" spans="1:12" ht="15">
      <c r="A58" s="47" t="s">
        <v>7</v>
      </c>
      <c r="B58" s="48"/>
      <c r="C58" s="20" t="s">
        <v>181</v>
      </c>
      <c r="D58" s="19">
        <f t="shared" si="14"/>
        <v>0.9909499087975305</v>
      </c>
      <c r="E58" s="20" t="s">
        <v>193</v>
      </c>
      <c r="F58" s="19">
        <f t="shared" si="15"/>
        <v>0.9962227498381179</v>
      </c>
      <c r="G58" s="20" t="s">
        <v>205</v>
      </c>
      <c r="H58" s="19">
        <f t="shared" si="16"/>
        <v>0.9739150193137923</v>
      </c>
      <c r="I58" s="20" t="s">
        <v>216</v>
      </c>
      <c r="J58" s="19">
        <f t="shared" si="17"/>
        <v>1.0137534818941505</v>
      </c>
      <c r="K58" s="20" t="s">
        <v>228</v>
      </c>
      <c r="L58" s="19">
        <f t="shared" si="18"/>
        <v>1.021359864202188</v>
      </c>
    </row>
    <row r="59" spans="1:12" ht="15">
      <c r="A59" s="47" t="s">
        <v>9</v>
      </c>
      <c r="B59" s="48"/>
      <c r="C59" s="20" t="s">
        <v>182</v>
      </c>
      <c r="D59" s="19">
        <f t="shared" si="14"/>
        <v>1.042689771292269</v>
      </c>
      <c r="E59" s="20" t="s">
        <v>194</v>
      </c>
      <c r="F59" s="19">
        <f t="shared" si="15"/>
        <v>1.0707964601769913</v>
      </c>
      <c r="G59" s="20" t="s">
        <v>206</v>
      </c>
      <c r="H59" s="19">
        <f t="shared" si="16"/>
        <v>0.9964326289479664</v>
      </c>
      <c r="I59" s="20" t="s">
        <v>217</v>
      </c>
      <c r="J59" s="19">
        <f t="shared" si="17"/>
        <v>1.0520891364902507</v>
      </c>
      <c r="K59" s="20" t="s">
        <v>229</v>
      </c>
      <c r="L59" s="19">
        <f t="shared" si="18"/>
        <v>1.057336854017352</v>
      </c>
    </row>
    <row r="60" spans="1:12" ht="15">
      <c r="A60" s="47" t="s">
        <v>11</v>
      </c>
      <c r="B60" s="48"/>
      <c r="C60" s="20" t="s">
        <v>183</v>
      </c>
      <c r="D60" s="19">
        <f t="shared" si="14"/>
        <v>1.023396941209485</v>
      </c>
      <c r="E60" s="20" t="s">
        <v>195</v>
      </c>
      <c r="F60" s="19">
        <f t="shared" si="15"/>
        <v>1.0977768184761494</v>
      </c>
      <c r="G60" s="20" t="s">
        <v>207</v>
      </c>
      <c r="H60" s="19">
        <f t="shared" si="16"/>
        <v>1.082731197455124</v>
      </c>
      <c r="I60" s="20" t="s">
        <v>218</v>
      </c>
      <c r="J60" s="19">
        <f t="shared" si="17"/>
        <v>1.0559540389972144</v>
      </c>
      <c r="K60" s="20" t="s">
        <v>230</v>
      </c>
      <c r="L60" s="19">
        <f t="shared" si="18"/>
        <v>1.0714824594492645</v>
      </c>
    </row>
    <row r="61" spans="1:12" ht="15">
      <c r="A61" s="47" t="s">
        <v>13</v>
      </c>
      <c r="B61" s="48"/>
      <c r="C61" s="20" t="s">
        <v>184</v>
      </c>
      <c r="D61" s="19">
        <f t="shared" si="14"/>
        <v>1.01396099340536</v>
      </c>
      <c r="E61" s="20" t="s">
        <v>196</v>
      </c>
      <c r="F61" s="19">
        <f t="shared" si="15"/>
        <v>1.0467299805741421</v>
      </c>
      <c r="G61" s="20" t="s">
        <v>89</v>
      </c>
      <c r="H61" s="19">
        <f t="shared" si="16"/>
        <v>0</v>
      </c>
      <c r="I61" s="20" t="s">
        <v>219</v>
      </c>
      <c r="J61" s="19">
        <f t="shared" si="17"/>
        <v>1.000208913649025</v>
      </c>
      <c r="K61" s="20" t="s">
        <v>231</v>
      </c>
      <c r="L61" s="19">
        <f t="shared" si="18"/>
        <v>1.03720294228593</v>
      </c>
    </row>
    <row r="62" spans="1:12" ht="15">
      <c r="A62" s="47" t="s">
        <v>15</v>
      </c>
      <c r="B62" s="48"/>
      <c r="C62" s="20" t="s">
        <v>185</v>
      </c>
      <c r="D62" s="19">
        <f t="shared" si="14"/>
        <v>0.9912305317805529</v>
      </c>
      <c r="E62" s="20" t="s">
        <v>197</v>
      </c>
      <c r="F62" s="19">
        <f t="shared" si="15"/>
        <v>1.0015109000647529</v>
      </c>
      <c r="G62" s="20" t="s">
        <v>208</v>
      </c>
      <c r="H62" s="19">
        <f t="shared" si="16"/>
        <v>0.9877073392410816</v>
      </c>
      <c r="I62" s="20" t="s">
        <v>220</v>
      </c>
      <c r="J62" s="19">
        <f t="shared" si="17"/>
        <v>1.0140668523676881</v>
      </c>
      <c r="K62" s="20" t="s">
        <v>232</v>
      </c>
      <c r="L62" s="19">
        <f t="shared" si="18"/>
        <v>0.9952847981893626</v>
      </c>
    </row>
    <row r="63" spans="1:12" ht="15">
      <c r="A63" s="47" t="s">
        <v>17</v>
      </c>
      <c r="B63" s="48"/>
      <c r="C63" s="20" t="s">
        <v>186</v>
      </c>
      <c r="D63" s="19">
        <f t="shared" si="14"/>
        <v>0.9951592535428652</v>
      </c>
      <c r="E63" s="20" t="s">
        <v>198</v>
      </c>
      <c r="F63" s="19">
        <f t="shared" si="15"/>
        <v>1.0459745305417656</v>
      </c>
      <c r="G63" s="20" t="s">
        <v>209</v>
      </c>
      <c r="H63" s="19">
        <f t="shared" si="16"/>
        <v>0.9839127471029312</v>
      </c>
      <c r="I63" s="20" t="s">
        <v>221</v>
      </c>
      <c r="J63" s="19">
        <f t="shared" si="17"/>
        <v>0.9763927576601671</v>
      </c>
      <c r="K63" s="20" t="s">
        <v>233</v>
      </c>
      <c r="L63" s="19">
        <f t="shared" si="18"/>
        <v>1.0041022255752545</v>
      </c>
    </row>
    <row r="64" spans="1:12" ht="15">
      <c r="A64" s="47" t="s">
        <v>19</v>
      </c>
      <c r="B64" s="48"/>
      <c r="C64" s="20" t="s">
        <v>187</v>
      </c>
      <c r="D64" s="19">
        <f t="shared" si="14"/>
        <v>1.0034727094149012</v>
      </c>
      <c r="E64" s="20" t="s">
        <v>199</v>
      </c>
      <c r="F64" s="19">
        <f t="shared" si="15"/>
        <v>1.0732786531405136</v>
      </c>
      <c r="G64" s="20" t="s">
        <v>210</v>
      </c>
      <c r="H64" s="19">
        <f t="shared" si="16"/>
        <v>0.9686434901158828</v>
      </c>
      <c r="I64" s="20" t="s">
        <v>222</v>
      </c>
      <c r="J64" s="19">
        <f t="shared" si="17"/>
        <v>1.0116643454038998</v>
      </c>
      <c r="K64" s="20" t="s">
        <v>234</v>
      </c>
      <c r="L64" s="19">
        <f t="shared" si="18"/>
        <v>1.0495096190116937</v>
      </c>
    </row>
    <row r="65" spans="1:12" ht="15">
      <c r="A65" s="47" t="s">
        <v>21</v>
      </c>
      <c r="B65" s="48"/>
      <c r="C65" s="20" t="s">
        <v>188</v>
      </c>
      <c r="D65" s="19">
        <f t="shared" si="14"/>
        <v>0.9660796969271783</v>
      </c>
      <c r="E65" s="20" t="s">
        <v>200</v>
      </c>
      <c r="F65" s="19">
        <f t="shared" si="15"/>
        <v>1.0051802287934384</v>
      </c>
      <c r="G65" s="20" t="s">
        <v>211</v>
      </c>
      <c r="H65" s="19">
        <f t="shared" si="16"/>
        <v>0.9743240172688026</v>
      </c>
      <c r="I65" s="20" t="s">
        <v>223</v>
      </c>
      <c r="J65" s="19">
        <f t="shared" si="17"/>
        <v>1.0162604456824513</v>
      </c>
      <c r="K65" s="20" t="s">
        <v>235</v>
      </c>
      <c r="L65" s="19">
        <f t="shared" si="18"/>
        <v>1.0236231610712938</v>
      </c>
    </row>
    <row r="66" spans="1:12" ht="15">
      <c r="A66" s="47" t="s">
        <v>23</v>
      </c>
      <c r="B66" s="48"/>
      <c r="C66" s="20" t="s">
        <v>189</v>
      </c>
      <c r="D66" s="19">
        <f t="shared" si="14"/>
        <v>0.9857934614844955</v>
      </c>
      <c r="E66" s="20" t="s">
        <v>201</v>
      </c>
      <c r="F66" s="19">
        <f t="shared" si="15"/>
        <v>1.0205050723073603</v>
      </c>
      <c r="G66" s="20" t="s">
        <v>212</v>
      </c>
      <c r="H66" s="19">
        <f t="shared" si="16"/>
        <v>1.053328788911611</v>
      </c>
      <c r="I66" s="20" t="s">
        <v>224</v>
      </c>
      <c r="J66" s="19">
        <f t="shared" si="17"/>
        <v>1.0918523676880223</v>
      </c>
      <c r="K66" s="20" t="s">
        <v>236</v>
      </c>
      <c r="L66" s="19">
        <f t="shared" si="18"/>
        <v>0.9786401357978122</v>
      </c>
    </row>
    <row r="67" spans="1:12" ht="15.75" thickBot="1">
      <c r="A67" s="40"/>
      <c r="B67" s="40"/>
      <c r="C67" s="25" t="s">
        <v>48</v>
      </c>
      <c r="D67" s="26">
        <v>28508</v>
      </c>
      <c r="E67" s="25" t="s">
        <v>48</v>
      </c>
      <c r="F67" s="26">
        <v>9266</v>
      </c>
      <c r="G67" s="25" t="s">
        <v>48</v>
      </c>
      <c r="H67" s="26">
        <v>44010</v>
      </c>
      <c r="I67" s="25" t="s">
        <v>48</v>
      </c>
      <c r="J67" s="26">
        <v>28720</v>
      </c>
      <c r="K67" s="25" t="s">
        <v>48</v>
      </c>
      <c r="L67" s="26">
        <v>21208</v>
      </c>
    </row>
    <row r="68" spans="1:12" ht="15">
      <c r="A68" s="53"/>
      <c r="B68" s="53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5.75">
      <c r="A69" s="11"/>
      <c r="B69" s="11"/>
      <c r="C69" s="12" t="s">
        <v>849</v>
      </c>
      <c r="D69" s="12"/>
      <c r="E69" s="13"/>
      <c r="F69" s="14"/>
      <c r="G69" s="14"/>
      <c r="H69" s="13"/>
      <c r="I69" s="13"/>
      <c r="J69" s="12"/>
      <c r="K69" s="12"/>
      <c r="L69" s="12"/>
    </row>
    <row r="70" spans="1:12" ht="15">
      <c r="A70" s="11"/>
      <c r="B70" s="11"/>
      <c r="C70" s="37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">
      <c r="A71" s="31" t="s">
        <v>848</v>
      </c>
      <c r="B71" s="23"/>
      <c r="C71" s="51">
        <v>8033</v>
      </c>
      <c r="D71" s="52"/>
      <c r="E71" s="51">
        <v>8034</v>
      </c>
      <c r="F71" s="52"/>
      <c r="G71" s="51">
        <v>8035</v>
      </c>
      <c r="H71" s="52"/>
      <c r="I71" s="51">
        <v>8036</v>
      </c>
      <c r="J71" s="52"/>
      <c r="K71" s="51">
        <v>8037</v>
      </c>
      <c r="L71" s="52"/>
    </row>
    <row r="72" spans="1:12" ht="15">
      <c r="A72" s="23"/>
      <c r="B72" s="23"/>
      <c r="C72" s="34" t="s">
        <v>0</v>
      </c>
      <c r="D72" s="34" t="s">
        <v>49</v>
      </c>
      <c r="E72" s="34" t="s">
        <v>0</v>
      </c>
      <c r="F72" s="34" t="s">
        <v>49</v>
      </c>
      <c r="G72" s="34" t="s">
        <v>0</v>
      </c>
      <c r="H72" s="34" t="s">
        <v>49</v>
      </c>
      <c r="I72" s="34" t="s">
        <v>0</v>
      </c>
      <c r="J72" s="34" t="s">
        <v>49</v>
      </c>
      <c r="K72" s="34" t="s">
        <v>0</v>
      </c>
      <c r="L72" s="34" t="s">
        <v>49</v>
      </c>
    </row>
    <row r="73" spans="1:12" ht="15">
      <c r="A73" s="47" t="s">
        <v>1</v>
      </c>
      <c r="B73" s="48"/>
      <c r="C73" s="20" t="s">
        <v>237</v>
      </c>
      <c r="D73" s="19">
        <f>C73/$D$85</f>
        <v>0.7839779467045359</v>
      </c>
      <c r="E73" s="20" t="s">
        <v>249</v>
      </c>
      <c r="F73" s="19">
        <f>E73/$F$85</f>
        <v>0.8487848784878488</v>
      </c>
      <c r="G73" s="20" t="s">
        <v>262</v>
      </c>
      <c r="H73" s="19">
        <f>G73/$H$85</f>
        <v>0.9195491043854231</v>
      </c>
      <c r="I73" s="20" t="s">
        <v>274</v>
      </c>
      <c r="J73" s="19">
        <f>I73/$J$85</f>
        <v>0.8563994437216814</v>
      </c>
      <c r="K73" s="20" t="s">
        <v>287</v>
      </c>
      <c r="L73" s="19">
        <f>K73/$L$85</f>
        <v>0.7295957911548488</v>
      </c>
    </row>
    <row r="74" spans="1:12" ht="15">
      <c r="A74" s="47" t="s">
        <v>3</v>
      </c>
      <c r="B74" s="48"/>
      <c r="C74" s="20" t="s">
        <v>238</v>
      </c>
      <c r="D74" s="19">
        <f aca="true" t="shared" si="19" ref="D74:D84">C74/$D$85</f>
        <v>0.8584913541057556</v>
      </c>
      <c r="E74" s="20" t="s">
        <v>250</v>
      </c>
      <c r="F74" s="19">
        <f aca="true" t="shared" si="20" ref="F74:F84">E74/$F$85</f>
        <v>0.9185418541854186</v>
      </c>
      <c r="G74" s="20" t="s">
        <v>263</v>
      </c>
      <c r="H74" s="19">
        <f aca="true" t="shared" si="21" ref="H74:H84">G74/$H$85</f>
        <v>0.9689623224212477</v>
      </c>
      <c r="I74" s="20" t="s">
        <v>275</v>
      </c>
      <c r="J74" s="19">
        <f aca="true" t="shared" si="22" ref="J74:J84">I74/$J$85</f>
        <v>0.9297922928536181</v>
      </c>
      <c r="K74" s="20" t="s">
        <v>288</v>
      </c>
      <c r="L74" s="19">
        <f aca="true" t="shared" si="23" ref="L74:L84">K74/$L$85</f>
        <v>0.8186344740117905</v>
      </c>
    </row>
    <row r="75" spans="1:12" ht="15">
      <c r="A75" s="47" t="s">
        <v>5</v>
      </c>
      <c r="B75" s="48"/>
      <c r="C75" s="20" t="s">
        <v>239</v>
      </c>
      <c r="D75" s="19">
        <f t="shared" si="19"/>
        <v>0.9318352685657004</v>
      </c>
      <c r="E75" s="20" t="s">
        <v>251</v>
      </c>
      <c r="F75" s="19">
        <f t="shared" si="20"/>
        <v>0.9701470147014701</v>
      </c>
      <c r="G75" s="20" t="s">
        <v>264</v>
      </c>
      <c r="H75" s="19">
        <f t="shared" si="21"/>
        <v>0.9945954292773317</v>
      </c>
      <c r="I75" s="20" t="s">
        <v>276</v>
      </c>
      <c r="J75" s="19">
        <f t="shared" si="22"/>
        <v>0.9697187205598672</v>
      </c>
      <c r="K75" s="20" t="s">
        <v>289</v>
      </c>
      <c r="L75" s="19">
        <f t="shared" si="23"/>
        <v>0.8437889001103882</v>
      </c>
    </row>
    <row r="76" spans="1:12" ht="15">
      <c r="A76" s="47" t="s">
        <v>7</v>
      </c>
      <c r="B76" s="48"/>
      <c r="C76" s="20" t="s">
        <v>240</v>
      </c>
      <c r="D76" s="19">
        <f t="shared" si="19"/>
        <v>1.0288196474814135</v>
      </c>
      <c r="E76" s="20" t="s">
        <v>252</v>
      </c>
      <c r="F76" s="19">
        <f t="shared" si="20"/>
        <v>1.0012751275127514</v>
      </c>
      <c r="G76" s="20" t="s">
        <v>265</v>
      </c>
      <c r="H76" s="19">
        <f t="shared" si="21"/>
        <v>1.0050957381099443</v>
      </c>
      <c r="I76" s="20" t="s">
        <v>277</v>
      </c>
      <c r="J76" s="19">
        <f t="shared" si="22"/>
        <v>1.000717778475618</v>
      </c>
      <c r="K76" s="20" t="s">
        <v>290</v>
      </c>
      <c r="L76" s="19">
        <f t="shared" si="23"/>
        <v>0.9401789698663597</v>
      </c>
    </row>
    <row r="77" spans="1:12" ht="15">
      <c r="A77" s="47" t="s">
        <v>9</v>
      </c>
      <c r="B77" s="48"/>
      <c r="C77" s="20" t="s">
        <v>241</v>
      </c>
      <c r="D77" s="19">
        <f t="shared" si="19"/>
        <v>1.0971514493358951</v>
      </c>
      <c r="E77" s="20" t="s">
        <v>253</v>
      </c>
      <c r="F77" s="19">
        <f t="shared" si="20"/>
        <v>1.048004800480048</v>
      </c>
      <c r="G77" s="20" t="s">
        <v>266</v>
      </c>
      <c r="H77" s="19">
        <f t="shared" si="21"/>
        <v>1.0381408276714021</v>
      </c>
      <c r="I77" s="20" t="s">
        <v>278</v>
      </c>
      <c r="J77" s="19">
        <f t="shared" si="22"/>
        <v>1.0405544838724148</v>
      </c>
      <c r="K77" s="20" t="s">
        <v>291</v>
      </c>
      <c r="L77" s="19">
        <f t="shared" si="23"/>
        <v>1.0619583343119525</v>
      </c>
    </row>
    <row r="78" spans="1:12" ht="15">
      <c r="A78" s="47" t="s">
        <v>11</v>
      </c>
      <c r="B78" s="48"/>
      <c r="C78" s="20" t="s">
        <v>242</v>
      </c>
      <c r="D78" s="19">
        <f t="shared" si="19"/>
        <v>1.1319856319438644</v>
      </c>
      <c r="E78" s="20" t="s">
        <v>254</v>
      </c>
      <c r="F78" s="19">
        <f t="shared" si="20"/>
        <v>1.0487548754875489</v>
      </c>
      <c r="G78" s="20" t="s">
        <v>267</v>
      </c>
      <c r="H78" s="19">
        <f t="shared" si="21"/>
        <v>1.0311920938851142</v>
      </c>
      <c r="I78" s="20" t="s">
        <v>279</v>
      </c>
      <c r="J78" s="19">
        <f t="shared" si="22"/>
        <v>1.0487192140325692</v>
      </c>
      <c r="K78" s="20" t="s">
        <v>292</v>
      </c>
      <c r="L78" s="19">
        <f t="shared" si="23"/>
        <v>1.1707729525330577</v>
      </c>
    </row>
    <row r="79" spans="1:12" ht="15">
      <c r="A79" s="47" t="s">
        <v>13</v>
      </c>
      <c r="B79" s="48"/>
      <c r="C79" s="20" t="s">
        <v>243</v>
      </c>
      <c r="D79" s="19">
        <f t="shared" si="19"/>
        <v>1.1004928577395372</v>
      </c>
      <c r="E79" s="20" t="s">
        <v>255</v>
      </c>
      <c r="F79" s="19">
        <f t="shared" si="20"/>
        <v>1.0543054305430544</v>
      </c>
      <c r="G79" s="20" t="s">
        <v>268</v>
      </c>
      <c r="H79" s="19">
        <f t="shared" si="21"/>
        <v>1.0088017294626312</v>
      </c>
      <c r="I79" s="20" t="s">
        <v>280</v>
      </c>
      <c r="J79" s="19">
        <f t="shared" si="22"/>
        <v>1.0726750706563186</v>
      </c>
      <c r="K79" s="20" t="s">
        <v>293</v>
      </c>
      <c r="L79" s="19">
        <f t="shared" si="23"/>
        <v>1.3487563708105315</v>
      </c>
    </row>
    <row r="80" spans="1:12" ht="15">
      <c r="A80" s="47" t="s">
        <v>15</v>
      </c>
      <c r="B80" s="48"/>
      <c r="C80" s="20" t="s">
        <v>244</v>
      </c>
      <c r="D80" s="19">
        <f t="shared" si="19"/>
        <v>1.0398462952134324</v>
      </c>
      <c r="E80" s="20" t="s">
        <v>256</v>
      </c>
      <c r="F80" s="19">
        <f t="shared" si="20"/>
        <v>1.0605310531053105</v>
      </c>
      <c r="G80" s="20" t="s">
        <v>269</v>
      </c>
      <c r="H80" s="19">
        <f t="shared" si="21"/>
        <v>1.0009264978381718</v>
      </c>
      <c r="I80" s="20" t="s">
        <v>281</v>
      </c>
      <c r="J80" s="19">
        <f t="shared" si="22"/>
        <v>1.0769817415100265</v>
      </c>
      <c r="K80" s="20" t="s">
        <v>294</v>
      </c>
      <c r="L80" s="19">
        <f t="shared" si="23"/>
        <v>1.3066679192991522</v>
      </c>
    </row>
    <row r="81" spans="1:12" ht="15">
      <c r="A81" s="47" t="s">
        <v>17</v>
      </c>
      <c r="B81" s="48"/>
      <c r="C81" s="20" t="s">
        <v>245</v>
      </c>
      <c r="D81" s="19">
        <f t="shared" si="19"/>
        <v>1.0163729011778464</v>
      </c>
      <c r="E81" s="20" t="s">
        <v>257</v>
      </c>
      <c r="F81" s="19">
        <f t="shared" si="20"/>
        <v>1.0486048604860485</v>
      </c>
      <c r="G81" s="20" t="s">
        <v>270</v>
      </c>
      <c r="H81" s="19">
        <f t="shared" si="21"/>
        <v>1.0231624459542927</v>
      </c>
      <c r="I81" s="20" t="s">
        <v>282</v>
      </c>
      <c r="J81" s="19">
        <f t="shared" si="22"/>
        <v>1.0355748956978152</v>
      </c>
      <c r="K81" s="20" t="s">
        <v>295</v>
      </c>
      <c r="L81" s="19">
        <f t="shared" si="23"/>
        <v>1.0699438664067453</v>
      </c>
    </row>
    <row r="82" spans="1:12" ht="15">
      <c r="A82" s="47" t="s">
        <v>19</v>
      </c>
      <c r="B82" s="48"/>
      <c r="C82" s="20" t="s">
        <v>246</v>
      </c>
      <c r="D82" s="19">
        <f t="shared" si="19"/>
        <v>1.0429370979868013</v>
      </c>
      <c r="E82" s="20" t="s">
        <v>258</v>
      </c>
      <c r="F82" s="19">
        <f t="shared" si="20"/>
        <v>1.0387038703870386</v>
      </c>
      <c r="G82" s="20" t="s">
        <v>271</v>
      </c>
      <c r="H82" s="19">
        <f t="shared" si="21"/>
        <v>1.0376775787523163</v>
      </c>
      <c r="I82" s="20" t="s">
        <v>283</v>
      </c>
      <c r="J82" s="19">
        <f t="shared" si="22"/>
        <v>1.0275896101565654</v>
      </c>
      <c r="K82" s="20" t="s">
        <v>296</v>
      </c>
      <c r="L82" s="19">
        <f t="shared" si="23"/>
        <v>0.9549522042417268</v>
      </c>
    </row>
    <row r="83" spans="1:12" ht="15">
      <c r="A83" s="47" t="s">
        <v>21</v>
      </c>
      <c r="B83" s="48"/>
      <c r="C83" s="20" t="s">
        <v>247</v>
      </c>
      <c r="D83" s="19">
        <f t="shared" si="19"/>
        <v>1.0086041266393786</v>
      </c>
      <c r="E83" s="20" t="s">
        <v>259</v>
      </c>
      <c r="F83" s="19">
        <f t="shared" si="20"/>
        <v>0.9932493249324933</v>
      </c>
      <c r="G83" s="20" t="s">
        <v>272</v>
      </c>
      <c r="H83" s="19">
        <f t="shared" si="21"/>
        <v>0.9944410129709698</v>
      </c>
      <c r="I83" s="20" t="s">
        <v>284</v>
      </c>
      <c r="J83" s="19">
        <f t="shared" si="22"/>
        <v>0.9807994257772195</v>
      </c>
      <c r="K83" s="20" t="s">
        <v>297</v>
      </c>
      <c r="L83" s="19">
        <f t="shared" si="23"/>
        <v>0.9097869741879419</v>
      </c>
    </row>
    <row r="84" spans="1:12" ht="15">
      <c r="A84" s="47" t="s">
        <v>23</v>
      </c>
      <c r="B84" s="48"/>
      <c r="C84" s="20" t="s">
        <v>248</v>
      </c>
      <c r="D84" s="19">
        <f t="shared" si="19"/>
        <v>0.9590677470553839</v>
      </c>
      <c r="E84" s="20" t="s">
        <v>260</v>
      </c>
      <c r="F84" s="19">
        <f t="shared" si="20"/>
        <v>0.969021902190219</v>
      </c>
      <c r="G84" s="20" t="s">
        <v>273</v>
      </c>
      <c r="H84" s="19">
        <f t="shared" si="21"/>
        <v>0.9774552192711551</v>
      </c>
      <c r="I84" s="20" t="s">
        <v>285</v>
      </c>
      <c r="J84" s="19">
        <f t="shared" si="22"/>
        <v>0.9606567673051905</v>
      </c>
      <c r="K84" s="20" t="s">
        <v>298</v>
      </c>
      <c r="L84" s="19">
        <f t="shared" si="23"/>
        <v>0.8449867299246072</v>
      </c>
    </row>
    <row r="85" spans="1:12" s="4" customFormat="1" ht="15" thickBot="1">
      <c r="A85" s="25"/>
      <c r="B85" s="25"/>
      <c r="C85" s="25" t="s">
        <v>48</v>
      </c>
      <c r="D85" s="26">
        <v>11971</v>
      </c>
      <c r="E85" s="25" t="s">
        <v>48</v>
      </c>
      <c r="F85" s="36" t="s">
        <v>261</v>
      </c>
      <c r="G85" s="25" t="s">
        <v>48</v>
      </c>
      <c r="H85" s="26">
        <v>6476</v>
      </c>
      <c r="I85" s="25" t="s">
        <v>48</v>
      </c>
      <c r="J85" s="36" t="s">
        <v>286</v>
      </c>
      <c r="K85" s="25" t="s">
        <v>48</v>
      </c>
      <c r="L85" s="26">
        <v>42577</v>
      </c>
    </row>
    <row r="86" spans="1:12" ht="15">
      <c r="A86" s="11"/>
      <c r="B86" s="11"/>
      <c r="C86" s="37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">
      <c r="A87" s="31" t="s">
        <v>848</v>
      </c>
      <c r="B87" s="23"/>
      <c r="C87" s="54">
        <v>8038</v>
      </c>
      <c r="D87" s="54"/>
      <c r="E87" s="54">
        <v>8040</v>
      </c>
      <c r="F87" s="54"/>
      <c r="G87" s="54">
        <v>8041</v>
      </c>
      <c r="H87" s="54"/>
      <c r="I87" s="54">
        <v>8042</v>
      </c>
      <c r="J87" s="54"/>
      <c r="K87" s="54">
        <v>8043</v>
      </c>
      <c r="L87" s="54"/>
    </row>
    <row r="88" spans="1:12" ht="15">
      <c r="A88" s="23"/>
      <c r="B88" s="23"/>
      <c r="C88" s="34" t="s">
        <v>0</v>
      </c>
      <c r="D88" s="34" t="s">
        <v>49</v>
      </c>
      <c r="E88" s="34" t="s">
        <v>0</v>
      </c>
      <c r="F88" s="34" t="s">
        <v>49</v>
      </c>
      <c r="G88" s="34" t="s">
        <v>0</v>
      </c>
      <c r="H88" s="34" t="s">
        <v>49</v>
      </c>
      <c r="I88" s="34" t="s">
        <v>0</v>
      </c>
      <c r="J88" s="34" t="s">
        <v>49</v>
      </c>
      <c r="K88" s="34" t="s">
        <v>0</v>
      </c>
      <c r="L88" s="34" t="s">
        <v>49</v>
      </c>
    </row>
    <row r="89" spans="1:12" ht="15">
      <c r="A89" s="55" t="s">
        <v>1</v>
      </c>
      <c r="B89" s="55"/>
      <c r="C89" s="20" t="s">
        <v>299</v>
      </c>
      <c r="D89" s="19">
        <f>C89/$D$101</f>
        <v>0.8409664991197408</v>
      </c>
      <c r="E89" s="20" t="s">
        <v>311</v>
      </c>
      <c r="F89" s="19">
        <f>E89/$F$101</f>
        <v>0.9050312831071221</v>
      </c>
      <c r="G89" s="20" t="s">
        <v>323</v>
      </c>
      <c r="H89" s="19">
        <f>G89/$H$101</f>
        <v>0.8028534370946823</v>
      </c>
      <c r="I89" s="20" t="s">
        <v>335</v>
      </c>
      <c r="J89" s="19">
        <f>I89/$J$101</f>
        <v>0.9108673726676753</v>
      </c>
      <c r="K89" s="20" t="s">
        <v>347</v>
      </c>
      <c r="L89" s="19">
        <f>K89/$L$101</f>
        <v>0.9194056731202161</v>
      </c>
    </row>
    <row r="90" spans="1:12" ht="15">
      <c r="A90" s="55" t="s">
        <v>3</v>
      </c>
      <c r="B90" s="55"/>
      <c r="C90" s="20" t="s">
        <v>300</v>
      </c>
      <c r="D90" s="19">
        <f aca="true" t="shared" si="24" ref="D90:D100">C90/$D$101</f>
        <v>0.8627305896461103</v>
      </c>
      <c r="E90" s="20" t="s">
        <v>312</v>
      </c>
      <c r="F90" s="19">
        <f aca="true" t="shared" si="25" ref="F90:F100">E90/$F$101</f>
        <v>1.0013192875847043</v>
      </c>
      <c r="G90" s="20" t="s">
        <v>324</v>
      </c>
      <c r="H90" s="19">
        <f aca="true" t="shared" si="26" ref="H90:H100">G90/$H$101</f>
        <v>0.8994811932555123</v>
      </c>
      <c r="I90" s="20" t="s">
        <v>336</v>
      </c>
      <c r="J90" s="19">
        <f aca="true" t="shared" si="27" ref="J90:J100">I90/$J$101</f>
        <v>0.9848714069591528</v>
      </c>
      <c r="K90" s="20" t="s">
        <v>348</v>
      </c>
      <c r="L90" s="19">
        <f aca="true" t="shared" si="28" ref="L90:L100">K90/$L$101</f>
        <v>0.9711841512832058</v>
      </c>
    </row>
    <row r="91" spans="1:12" ht="15">
      <c r="A91" s="55" t="s">
        <v>5</v>
      </c>
      <c r="B91" s="55"/>
      <c r="C91" s="20" t="s">
        <v>301</v>
      </c>
      <c r="D91" s="19">
        <f t="shared" si="24"/>
        <v>0.9601204296685633</v>
      </c>
      <c r="E91" s="20" t="s">
        <v>313</v>
      </c>
      <c r="F91" s="19">
        <f t="shared" si="25"/>
        <v>0.9935834649289383</v>
      </c>
      <c r="G91" s="20" t="s">
        <v>325</v>
      </c>
      <c r="H91" s="19">
        <f t="shared" si="26"/>
        <v>0.9578469520103762</v>
      </c>
      <c r="I91" s="20" t="s">
        <v>337</v>
      </c>
      <c r="J91" s="19">
        <f t="shared" si="27"/>
        <v>1.037317196167423</v>
      </c>
      <c r="K91" s="20" t="s">
        <v>239</v>
      </c>
      <c r="L91" s="19">
        <f t="shared" si="28"/>
        <v>1.0045024763619992</v>
      </c>
    </row>
    <row r="92" spans="1:12" ht="15">
      <c r="A92" s="55" t="s">
        <v>7</v>
      </c>
      <c r="B92" s="55"/>
      <c r="C92" s="20" t="s">
        <v>302</v>
      </c>
      <c r="D92" s="19">
        <f t="shared" si="24"/>
        <v>0.9785676013573853</v>
      </c>
      <c r="E92" s="20" t="s">
        <v>314</v>
      </c>
      <c r="F92" s="19">
        <f t="shared" si="25"/>
        <v>1.0065964379235213</v>
      </c>
      <c r="G92" s="20" t="s">
        <v>326</v>
      </c>
      <c r="H92" s="19">
        <f t="shared" si="26"/>
        <v>0.9798962386511024</v>
      </c>
      <c r="I92" s="20" t="s">
        <v>338</v>
      </c>
      <c r="J92" s="19">
        <f t="shared" si="27"/>
        <v>1.0054210791729703</v>
      </c>
      <c r="K92" s="20" t="s">
        <v>349</v>
      </c>
      <c r="L92" s="19">
        <f t="shared" si="28"/>
        <v>1.0265646105357946</v>
      </c>
    </row>
    <row r="93" spans="1:12" ht="15">
      <c r="A93" s="55" t="s">
        <v>9</v>
      </c>
      <c r="B93" s="55"/>
      <c r="C93" s="20" t="s">
        <v>303</v>
      </c>
      <c r="D93" s="19">
        <f t="shared" si="24"/>
        <v>0.9782103947133417</v>
      </c>
      <c r="E93" s="20" t="s">
        <v>315</v>
      </c>
      <c r="F93" s="19">
        <f t="shared" si="25"/>
        <v>0.989985407879745</v>
      </c>
      <c r="G93" s="20" t="s">
        <v>327</v>
      </c>
      <c r="H93" s="19">
        <f t="shared" si="26"/>
        <v>1.1381322957198443</v>
      </c>
      <c r="I93" s="20" t="s">
        <v>339</v>
      </c>
      <c r="J93" s="19">
        <f t="shared" si="27"/>
        <v>1.0426122037317196</v>
      </c>
      <c r="K93" s="20" t="s">
        <v>350</v>
      </c>
      <c r="L93" s="19">
        <f t="shared" si="28"/>
        <v>1.0377307519135524</v>
      </c>
    </row>
    <row r="94" spans="1:12" ht="15">
      <c r="A94" s="55" t="s">
        <v>11</v>
      </c>
      <c r="B94" s="55"/>
      <c r="C94" s="20" t="s">
        <v>304</v>
      </c>
      <c r="D94" s="19">
        <f t="shared" si="24"/>
        <v>1.0582501977393923</v>
      </c>
      <c r="E94" s="20" t="s">
        <v>316</v>
      </c>
      <c r="F94" s="19">
        <f t="shared" si="25"/>
        <v>0.9930237671657305</v>
      </c>
      <c r="G94" s="20" t="s">
        <v>328</v>
      </c>
      <c r="H94" s="19">
        <f t="shared" si="26"/>
        <v>1.3793774319066148</v>
      </c>
      <c r="I94" s="20" t="s">
        <v>340</v>
      </c>
      <c r="J94" s="19">
        <f t="shared" si="27"/>
        <v>1.0380736258194654</v>
      </c>
      <c r="K94" s="20" t="s">
        <v>351</v>
      </c>
      <c r="L94" s="19">
        <f t="shared" si="28"/>
        <v>1.024583520936515</v>
      </c>
    </row>
    <row r="95" spans="1:12" ht="15">
      <c r="A95" s="55" t="s">
        <v>13</v>
      </c>
      <c r="B95" s="55"/>
      <c r="C95" s="20" t="s">
        <v>305</v>
      </c>
      <c r="D95" s="19">
        <f t="shared" si="24"/>
        <v>1.0992269027632486</v>
      </c>
      <c r="E95" s="20" t="s">
        <v>317</v>
      </c>
      <c r="F95" s="19">
        <f t="shared" si="25"/>
        <v>0.9941431626921462</v>
      </c>
      <c r="G95" s="20" t="s">
        <v>329</v>
      </c>
      <c r="H95" s="19">
        <f t="shared" si="26"/>
        <v>0.9682230869001297</v>
      </c>
      <c r="I95" s="20" t="s">
        <v>341</v>
      </c>
      <c r="J95" s="19">
        <f t="shared" si="27"/>
        <v>1.0068078668683813</v>
      </c>
      <c r="K95" s="20" t="s">
        <v>352</v>
      </c>
      <c r="L95" s="19">
        <f t="shared" si="28"/>
        <v>0.9768572714993247</v>
      </c>
    </row>
    <row r="96" spans="1:12" ht="15">
      <c r="A96" s="55" t="s">
        <v>15</v>
      </c>
      <c r="B96" s="55"/>
      <c r="C96" s="20" t="s">
        <v>306</v>
      </c>
      <c r="D96" s="19">
        <f t="shared" si="24"/>
        <v>1.0611333656520296</v>
      </c>
      <c r="E96" s="20" t="s">
        <v>318</v>
      </c>
      <c r="F96" s="19">
        <f t="shared" si="25"/>
        <v>0.9777120355008295</v>
      </c>
      <c r="G96" s="20" t="s">
        <v>330</v>
      </c>
      <c r="H96" s="19">
        <f t="shared" si="26"/>
        <v>0.9688715953307393</v>
      </c>
      <c r="I96" s="20" t="s">
        <v>342</v>
      </c>
      <c r="J96" s="19">
        <f t="shared" si="27"/>
        <v>0.992183560262229</v>
      </c>
      <c r="K96" s="20" t="s">
        <v>353</v>
      </c>
      <c r="L96" s="19">
        <f t="shared" si="28"/>
        <v>0.9742458352093651</v>
      </c>
    </row>
    <row r="97" spans="1:12" ht="15">
      <c r="A97" s="55" t="s">
        <v>17</v>
      </c>
      <c r="B97" s="55"/>
      <c r="C97" s="20" t="s">
        <v>307</v>
      </c>
      <c r="D97" s="19">
        <f t="shared" si="24"/>
        <v>1.0530707014007603</v>
      </c>
      <c r="E97" s="20" t="s">
        <v>319</v>
      </c>
      <c r="F97" s="19">
        <f t="shared" si="25"/>
        <v>1.0204689467687449</v>
      </c>
      <c r="G97" s="20" t="s">
        <v>331</v>
      </c>
      <c r="H97" s="19">
        <f t="shared" si="26"/>
        <v>1.017509727626459</v>
      </c>
      <c r="I97" s="20" t="s">
        <v>343</v>
      </c>
      <c r="J97" s="19">
        <f t="shared" si="27"/>
        <v>1.0287443267776097</v>
      </c>
      <c r="K97" s="20" t="s">
        <v>354</v>
      </c>
      <c r="L97" s="19">
        <f t="shared" si="28"/>
        <v>1.0072940117064386</v>
      </c>
    </row>
    <row r="98" spans="1:12" ht="15">
      <c r="A98" s="55" t="s">
        <v>19</v>
      </c>
      <c r="B98" s="55"/>
      <c r="C98" s="20" t="s">
        <v>308</v>
      </c>
      <c r="D98" s="19">
        <f t="shared" si="24"/>
        <v>1.0680478656903019</v>
      </c>
      <c r="E98" s="20" t="s">
        <v>320</v>
      </c>
      <c r="F98" s="19">
        <f t="shared" si="25"/>
        <v>1.0233473924080996</v>
      </c>
      <c r="G98" s="20" t="s">
        <v>332</v>
      </c>
      <c r="H98" s="19">
        <f t="shared" si="26"/>
        <v>1.0369649805447472</v>
      </c>
      <c r="I98" s="20" t="s">
        <v>344</v>
      </c>
      <c r="J98" s="19">
        <f t="shared" si="27"/>
        <v>1.0561018658598085</v>
      </c>
      <c r="K98" s="20" t="s">
        <v>355</v>
      </c>
      <c r="L98" s="19">
        <f t="shared" si="28"/>
        <v>1.0266546600630346</v>
      </c>
    </row>
    <row r="99" spans="1:12" ht="15">
      <c r="A99" s="55" t="s">
        <v>21</v>
      </c>
      <c r="B99" s="55"/>
      <c r="C99" s="20" t="s">
        <v>309</v>
      </c>
      <c r="D99" s="19">
        <f t="shared" si="24"/>
        <v>1.0521011405097849</v>
      </c>
      <c r="E99" s="20" t="s">
        <v>321</v>
      </c>
      <c r="F99" s="19">
        <f t="shared" si="25"/>
        <v>1.0292442081276112</v>
      </c>
      <c r="G99" s="20" t="s">
        <v>333</v>
      </c>
      <c r="H99" s="19">
        <f t="shared" si="26"/>
        <v>0.9332036316472114</v>
      </c>
      <c r="I99" s="20" t="s">
        <v>345</v>
      </c>
      <c r="J99" s="19">
        <f t="shared" si="27"/>
        <v>0.9615481593545133</v>
      </c>
      <c r="K99" s="20" t="s">
        <v>356</v>
      </c>
      <c r="L99" s="19">
        <f t="shared" si="28"/>
        <v>1.0153984691580369</v>
      </c>
    </row>
    <row r="100" spans="1:12" ht="15">
      <c r="A100" s="55" t="s">
        <v>23</v>
      </c>
      <c r="B100" s="55"/>
      <c r="C100" s="20" t="s">
        <v>310</v>
      </c>
      <c r="D100" s="19">
        <f t="shared" si="24"/>
        <v>0.987472252698186</v>
      </c>
      <c r="E100" s="20" t="s">
        <v>322</v>
      </c>
      <c r="F100" s="19">
        <f t="shared" si="25"/>
        <v>1.0654846382953205</v>
      </c>
      <c r="G100" s="20" t="s">
        <v>334</v>
      </c>
      <c r="H100" s="19">
        <f t="shared" si="26"/>
        <v>0.9182879377431906</v>
      </c>
      <c r="I100" s="20" t="s">
        <v>346</v>
      </c>
      <c r="J100" s="19">
        <f t="shared" si="27"/>
        <v>0.9357034795763994</v>
      </c>
      <c r="K100" s="20" t="s">
        <v>357</v>
      </c>
      <c r="L100" s="19">
        <f t="shared" si="28"/>
        <v>1.015668617739757</v>
      </c>
    </row>
    <row r="101" spans="1:12" ht="15.75" thickBot="1">
      <c r="A101" s="25"/>
      <c r="B101" s="25"/>
      <c r="C101" s="25" t="s">
        <v>48</v>
      </c>
      <c r="D101" s="26">
        <v>39193</v>
      </c>
      <c r="E101" s="25" t="s">
        <v>48</v>
      </c>
      <c r="F101" s="26">
        <v>50027</v>
      </c>
      <c r="G101" s="25" t="s">
        <v>48</v>
      </c>
      <c r="H101" s="26">
        <v>1542</v>
      </c>
      <c r="I101" s="25" t="s">
        <v>48</v>
      </c>
      <c r="J101" s="26">
        <v>7932</v>
      </c>
      <c r="K101" s="25" t="s">
        <v>48</v>
      </c>
      <c r="L101" s="26">
        <v>11105</v>
      </c>
    </row>
    <row r="102" spans="1:12" ht="15">
      <c r="A102" s="11"/>
      <c r="B102" s="11"/>
      <c r="C102" s="37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11"/>
      <c r="B103" s="11"/>
      <c r="C103" s="12" t="s">
        <v>849</v>
      </c>
      <c r="D103" s="12"/>
      <c r="E103" s="13"/>
      <c r="F103" s="14"/>
      <c r="G103" s="14"/>
      <c r="H103" s="13"/>
      <c r="I103" s="13"/>
      <c r="J103" s="12"/>
      <c r="K103" s="12"/>
      <c r="L103" s="12"/>
    </row>
    <row r="104" spans="1:12" ht="12.75" customHeight="1">
      <c r="A104" s="11"/>
      <c r="B104" s="11"/>
      <c r="C104" s="42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">
      <c r="A105" s="31" t="s">
        <v>848</v>
      </c>
      <c r="B105" s="23"/>
      <c r="C105" s="54">
        <v>8044</v>
      </c>
      <c r="D105" s="54"/>
      <c r="E105" s="54">
        <v>8045</v>
      </c>
      <c r="F105" s="54"/>
      <c r="G105" s="54">
        <v>8046</v>
      </c>
      <c r="H105" s="54"/>
      <c r="I105" s="54">
        <v>8047</v>
      </c>
      <c r="J105" s="54"/>
      <c r="K105" s="54">
        <v>8048</v>
      </c>
      <c r="L105" s="54"/>
    </row>
    <row r="106" spans="1:12" ht="15">
      <c r="A106" s="23"/>
      <c r="B106" s="23"/>
      <c r="C106" s="34" t="s">
        <v>0</v>
      </c>
      <c r="D106" s="34" t="s">
        <v>49</v>
      </c>
      <c r="E106" s="34" t="s">
        <v>0</v>
      </c>
      <c r="F106" s="34" t="s">
        <v>49</v>
      </c>
      <c r="G106" s="34" t="s">
        <v>0</v>
      </c>
      <c r="H106" s="34" t="s">
        <v>49</v>
      </c>
      <c r="I106" s="34" t="s">
        <v>0</v>
      </c>
      <c r="J106" s="34" t="s">
        <v>49</v>
      </c>
      <c r="K106" s="34" t="s">
        <v>0</v>
      </c>
      <c r="L106" s="34" t="s">
        <v>49</v>
      </c>
    </row>
    <row r="107" spans="1:12" ht="15">
      <c r="A107" s="55" t="s">
        <v>1</v>
      </c>
      <c r="B107" s="55"/>
      <c r="C107" s="20" t="s">
        <v>358</v>
      </c>
      <c r="D107" s="19">
        <f>C107/$D$119</f>
        <v>0.46772228989037756</v>
      </c>
      <c r="E107" s="20" t="s">
        <v>358</v>
      </c>
      <c r="F107" s="19">
        <f>E107/$F$119</f>
        <v>0.5990639625585024</v>
      </c>
      <c r="G107" s="20" t="s">
        <v>372</v>
      </c>
      <c r="H107" s="19">
        <f>G107/$H$119</f>
        <v>0.7163161158010206</v>
      </c>
      <c r="I107" s="20" t="s">
        <v>384</v>
      </c>
      <c r="J107" s="19">
        <f>I107/$J$119</f>
        <v>0.714126559714795</v>
      </c>
      <c r="K107" s="38">
        <v>13515</v>
      </c>
      <c r="L107" s="19">
        <f>K107/$L$119</f>
        <v>0.90875470683163</v>
      </c>
    </row>
    <row r="108" spans="1:12" ht="15">
      <c r="A108" s="55" t="s">
        <v>3</v>
      </c>
      <c r="B108" s="55"/>
      <c r="C108" s="20" t="s">
        <v>359</v>
      </c>
      <c r="D108" s="19">
        <f aca="true" t="shared" si="29" ref="D108:D118">C108/$D$119</f>
        <v>0.5261875761266748</v>
      </c>
      <c r="E108" s="20" t="s">
        <v>359</v>
      </c>
      <c r="F108" s="19">
        <f aca="true" t="shared" si="30" ref="F108:F118">E108/$F$119</f>
        <v>0.6739469578783152</v>
      </c>
      <c r="G108" s="20" t="s">
        <v>373</v>
      </c>
      <c r="H108" s="19">
        <f aca="true" t="shared" si="31" ref="H108:H118">G108/$H$119</f>
        <v>0.8090570897124052</v>
      </c>
      <c r="I108" s="20" t="s">
        <v>385</v>
      </c>
      <c r="J108" s="19">
        <f aca="true" t="shared" si="32" ref="J108:J118">I108/$J$119</f>
        <v>0.8088978015448604</v>
      </c>
      <c r="K108" s="20" t="s">
        <v>396</v>
      </c>
      <c r="L108" s="19">
        <f aca="true" t="shared" si="33" ref="L108:L118">K108/$L$119</f>
        <v>1.0002017213555676</v>
      </c>
    </row>
    <row r="109" spans="1:12" ht="15">
      <c r="A109" s="55" t="s">
        <v>5</v>
      </c>
      <c r="B109" s="55"/>
      <c r="C109" s="20" t="s">
        <v>360</v>
      </c>
      <c r="D109" s="19">
        <f t="shared" si="29"/>
        <v>0.5700365408038977</v>
      </c>
      <c r="E109" s="20" t="s">
        <v>360</v>
      </c>
      <c r="F109" s="19">
        <f t="shared" si="30"/>
        <v>0.7301092043681747</v>
      </c>
      <c r="G109" s="20" t="s">
        <v>374</v>
      </c>
      <c r="H109" s="19">
        <f t="shared" si="31"/>
        <v>0.8660991081222874</v>
      </c>
      <c r="I109" s="20" t="s">
        <v>386</v>
      </c>
      <c r="J109" s="19">
        <f t="shared" si="32"/>
        <v>0.8571994454347396</v>
      </c>
      <c r="K109" s="20" t="s">
        <v>397</v>
      </c>
      <c r="L109" s="19">
        <f t="shared" si="33"/>
        <v>1.0307288864981172</v>
      </c>
    </row>
    <row r="110" spans="1:12" ht="15">
      <c r="A110" s="55" t="s">
        <v>7</v>
      </c>
      <c r="B110" s="55"/>
      <c r="C110" s="20" t="s">
        <v>361</v>
      </c>
      <c r="D110" s="19">
        <f t="shared" si="29"/>
        <v>0.904993909866017</v>
      </c>
      <c r="E110" s="20" t="s">
        <v>370</v>
      </c>
      <c r="F110" s="19">
        <f t="shared" si="30"/>
        <v>1.2152886115444619</v>
      </c>
      <c r="G110" s="20" t="s">
        <v>375</v>
      </c>
      <c r="H110" s="19">
        <f t="shared" si="31"/>
        <v>0.9443411074545714</v>
      </c>
      <c r="I110" s="20" t="s">
        <v>387</v>
      </c>
      <c r="J110" s="19">
        <f t="shared" si="32"/>
        <v>0.946251733016439</v>
      </c>
      <c r="K110" s="20" t="s">
        <v>398</v>
      </c>
      <c r="L110" s="19">
        <f t="shared" si="33"/>
        <v>1.0284427111350187</v>
      </c>
    </row>
    <row r="111" spans="1:12" ht="15">
      <c r="A111" s="55" t="s">
        <v>9</v>
      </c>
      <c r="B111" s="55"/>
      <c r="C111" s="20" t="s">
        <v>362</v>
      </c>
      <c r="D111" s="19">
        <f t="shared" si="29"/>
        <v>0.9610231425091352</v>
      </c>
      <c r="E111" s="20" t="s">
        <v>362</v>
      </c>
      <c r="F111" s="19">
        <f t="shared" si="30"/>
        <v>1.2308892355694228</v>
      </c>
      <c r="G111" s="20" t="s">
        <v>376</v>
      </c>
      <c r="H111" s="19">
        <f t="shared" si="31"/>
        <v>1.0650784566223113</v>
      </c>
      <c r="I111" s="20" t="s">
        <v>388</v>
      </c>
      <c r="J111" s="19">
        <f t="shared" si="32"/>
        <v>1.0720192117250942</v>
      </c>
      <c r="K111" s="20" t="s">
        <v>399</v>
      </c>
      <c r="L111" s="19">
        <f t="shared" si="33"/>
        <v>1.0309306078536848</v>
      </c>
    </row>
    <row r="112" spans="1:12" ht="15">
      <c r="A112" s="55" t="s">
        <v>11</v>
      </c>
      <c r="B112" s="55"/>
      <c r="C112" s="20" t="s">
        <v>363</v>
      </c>
      <c r="D112" s="19">
        <f t="shared" si="29"/>
        <v>1.2095006090133984</v>
      </c>
      <c r="E112" s="20" t="s">
        <v>371</v>
      </c>
      <c r="F112" s="19">
        <f t="shared" si="30"/>
        <v>1.5663026521060843</v>
      </c>
      <c r="G112" s="20" t="s">
        <v>377</v>
      </c>
      <c r="H112" s="19">
        <f t="shared" si="31"/>
        <v>1.173677683979587</v>
      </c>
      <c r="I112" s="20" t="s">
        <v>389</v>
      </c>
      <c r="J112" s="19">
        <f t="shared" si="32"/>
        <v>1.1818181818181819</v>
      </c>
      <c r="K112" s="20" t="s">
        <v>400</v>
      </c>
      <c r="L112" s="19">
        <f t="shared" si="33"/>
        <v>1.0191635287789134</v>
      </c>
    </row>
    <row r="113" spans="1:12" ht="15">
      <c r="A113" s="55" t="s">
        <v>13</v>
      </c>
      <c r="B113" s="55"/>
      <c r="C113" s="20" t="s">
        <v>364</v>
      </c>
      <c r="D113" s="19">
        <f t="shared" si="29"/>
        <v>1.315468940316687</v>
      </c>
      <c r="E113" s="20" t="s">
        <v>364</v>
      </c>
      <c r="F113" s="19">
        <f t="shared" si="30"/>
        <v>1.6848673946957877</v>
      </c>
      <c r="G113" s="20" t="s">
        <v>378</v>
      </c>
      <c r="H113" s="19">
        <f t="shared" si="31"/>
        <v>1.3523155434730767</v>
      </c>
      <c r="I113" s="20" t="s">
        <v>390</v>
      </c>
      <c r="J113" s="19">
        <f t="shared" si="32"/>
        <v>1.3678451178451179</v>
      </c>
      <c r="K113" s="20" t="s">
        <v>401</v>
      </c>
      <c r="L113" s="19">
        <f t="shared" si="33"/>
        <v>0.960933297471759</v>
      </c>
    </row>
    <row r="114" spans="1:12" ht="15">
      <c r="A114" s="55" t="s">
        <v>15</v>
      </c>
      <c r="B114" s="55"/>
      <c r="C114" s="20" t="s">
        <v>365</v>
      </c>
      <c r="D114" s="19">
        <f t="shared" si="29"/>
        <v>0.8209500609013398</v>
      </c>
      <c r="E114" s="20" t="s">
        <v>365</v>
      </c>
      <c r="F114" s="19">
        <f t="shared" si="30"/>
        <v>1.0514820592823713</v>
      </c>
      <c r="G114" s="20" t="s">
        <v>379</v>
      </c>
      <c r="H114" s="19">
        <f t="shared" si="31"/>
        <v>1.2757905279725283</v>
      </c>
      <c r="I114" s="20" t="s">
        <v>391</v>
      </c>
      <c r="J114" s="19">
        <f t="shared" si="32"/>
        <v>1.291815210932858</v>
      </c>
      <c r="K114" s="20" t="s">
        <v>150</v>
      </c>
      <c r="L114" s="19">
        <f t="shared" si="33"/>
        <v>0.9934776761699838</v>
      </c>
    </row>
    <row r="115" spans="1:12" ht="15">
      <c r="A115" s="55" t="s">
        <v>17</v>
      </c>
      <c r="B115" s="55"/>
      <c r="C115" s="20" t="s">
        <v>366</v>
      </c>
      <c r="D115" s="19">
        <f t="shared" si="29"/>
        <v>0.6053593179049939</v>
      </c>
      <c r="E115" s="20" t="s">
        <v>366</v>
      </c>
      <c r="F115" s="19">
        <f t="shared" si="30"/>
        <v>0.7753510140405616</v>
      </c>
      <c r="G115" s="20" t="s">
        <v>380</v>
      </c>
      <c r="H115" s="19">
        <f t="shared" si="31"/>
        <v>1.070014785138551</v>
      </c>
      <c r="I115" s="20" t="s">
        <v>392</v>
      </c>
      <c r="J115" s="19">
        <f t="shared" si="32"/>
        <v>1.0694196870667458</v>
      </c>
      <c r="K115" s="20" t="s">
        <v>402</v>
      </c>
      <c r="L115" s="19">
        <f t="shared" si="33"/>
        <v>1.0381253362022593</v>
      </c>
    </row>
    <row r="116" spans="1:12" ht="15">
      <c r="A116" s="55" t="s">
        <v>19</v>
      </c>
      <c r="B116" s="55"/>
      <c r="C116" s="20" t="s">
        <v>367</v>
      </c>
      <c r="D116" s="19">
        <f t="shared" si="29"/>
        <v>0.7344701583434835</v>
      </c>
      <c r="E116" s="20" t="s">
        <v>367</v>
      </c>
      <c r="F116" s="19">
        <f t="shared" si="30"/>
        <v>0.9407176287051482</v>
      </c>
      <c r="G116" s="20" t="s">
        <v>381</v>
      </c>
      <c r="H116" s="19">
        <f t="shared" si="31"/>
        <v>0.9609386178280155</v>
      </c>
      <c r="I116" s="20" t="s">
        <v>393</v>
      </c>
      <c r="J116" s="19">
        <f t="shared" si="32"/>
        <v>0.9496682511388393</v>
      </c>
      <c r="K116" s="20" t="s">
        <v>403</v>
      </c>
      <c r="L116" s="19">
        <f t="shared" si="33"/>
        <v>1.0541958041958042</v>
      </c>
    </row>
    <row r="117" spans="1:12" ht="15">
      <c r="A117" s="55" t="s">
        <v>21</v>
      </c>
      <c r="B117" s="55"/>
      <c r="C117" s="20" t="s">
        <v>368</v>
      </c>
      <c r="D117" s="19">
        <f t="shared" si="29"/>
        <v>0.6431181485992692</v>
      </c>
      <c r="E117" s="20" t="s">
        <v>368</v>
      </c>
      <c r="F117" s="19">
        <f t="shared" si="30"/>
        <v>0.8237129485179407</v>
      </c>
      <c r="G117" s="20" t="s">
        <v>382</v>
      </c>
      <c r="H117" s="19">
        <f t="shared" si="31"/>
        <v>0.9161301092192493</v>
      </c>
      <c r="I117" s="20" t="s">
        <v>394</v>
      </c>
      <c r="J117" s="19">
        <f t="shared" si="32"/>
        <v>0.9032481679540503</v>
      </c>
      <c r="K117" s="20" t="s">
        <v>404</v>
      </c>
      <c r="L117" s="19">
        <f t="shared" si="33"/>
        <v>0.9830554061323292</v>
      </c>
    </row>
    <row r="118" spans="1:12" ht="15">
      <c r="A118" s="55" t="s">
        <v>23</v>
      </c>
      <c r="B118" s="55"/>
      <c r="C118" s="20" t="s">
        <v>369</v>
      </c>
      <c r="D118" s="19">
        <f t="shared" si="29"/>
        <v>0.5529841656516443</v>
      </c>
      <c r="E118" s="20" t="s">
        <v>369</v>
      </c>
      <c r="F118" s="19">
        <f t="shared" si="30"/>
        <v>0.7082683307332294</v>
      </c>
      <c r="G118" s="20" t="s">
        <v>383</v>
      </c>
      <c r="H118" s="19">
        <f t="shared" si="31"/>
        <v>0.8501216196880813</v>
      </c>
      <c r="I118" s="20" t="s">
        <v>395</v>
      </c>
      <c r="J118" s="19">
        <f t="shared" si="32"/>
        <v>0.8378144186967716</v>
      </c>
      <c r="K118" s="20" t="s">
        <v>405</v>
      </c>
      <c r="L118" s="19">
        <f t="shared" si="33"/>
        <v>0.9523937600860678</v>
      </c>
    </row>
    <row r="119" spans="1:12" ht="15.75" thickBot="1">
      <c r="A119" s="25"/>
      <c r="B119" s="25"/>
      <c r="C119" s="25" t="s">
        <v>48</v>
      </c>
      <c r="D119" s="26">
        <v>821</v>
      </c>
      <c r="E119" s="25" t="s">
        <v>48</v>
      </c>
      <c r="F119" s="26">
        <v>641</v>
      </c>
      <c r="G119" s="25" t="s">
        <v>48</v>
      </c>
      <c r="H119" s="26">
        <v>41934</v>
      </c>
      <c r="I119" s="25" t="s">
        <v>48</v>
      </c>
      <c r="J119" s="26">
        <v>40392</v>
      </c>
      <c r="K119" s="25" t="s">
        <v>48</v>
      </c>
      <c r="L119" s="26">
        <v>14872</v>
      </c>
    </row>
    <row r="120" spans="1:12" ht="15">
      <c r="A120" s="11"/>
      <c r="B120" s="11"/>
      <c r="C120" s="37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5">
      <c r="A121" s="31" t="s">
        <v>848</v>
      </c>
      <c r="B121" s="23"/>
      <c r="C121" s="54">
        <v>8049</v>
      </c>
      <c r="D121" s="54"/>
      <c r="E121" s="54">
        <v>8050</v>
      </c>
      <c r="F121" s="54"/>
      <c r="G121" s="54">
        <v>8053</v>
      </c>
      <c r="H121" s="54"/>
      <c r="I121" s="54">
        <v>8054</v>
      </c>
      <c r="J121" s="54"/>
      <c r="K121" s="54">
        <v>8060</v>
      </c>
      <c r="L121" s="54"/>
    </row>
    <row r="122" spans="1:12" ht="15">
      <c r="A122" s="23"/>
      <c r="B122" s="23"/>
      <c r="C122" s="34" t="s">
        <v>0</v>
      </c>
      <c r="D122" s="34" t="s">
        <v>49</v>
      </c>
      <c r="E122" s="34" t="s">
        <v>0</v>
      </c>
      <c r="F122" s="34" t="s">
        <v>49</v>
      </c>
      <c r="G122" s="34" t="s">
        <v>0</v>
      </c>
      <c r="H122" s="34" t="s">
        <v>49</v>
      </c>
      <c r="I122" s="34" t="s">
        <v>0</v>
      </c>
      <c r="J122" s="34" t="s">
        <v>49</v>
      </c>
      <c r="K122" s="34" t="s">
        <v>0</v>
      </c>
      <c r="L122" s="34" t="s">
        <v>49</v>
      </c>
    </row>
    <row r="123" spans="1:12" ht="15">
      <c r="A123" s="55" t="s">
        <v>1</v>
      </c>
      <c r="B123" s="55"/>
      <c r="C123" s="20" t="s">
        <v>406</v>
      </c>
      <c r="D123" s="19">
        <f>C123/$D$135</f>
        <v>0.814902145720349</v>
      </c>
      <c r="E123" s="20" t="s">
        <v>418</v>
      </c>
      <c r="F123" s="19">
        <f>E123/$F$135</f>
        <v>0.9379206312369459</v>
      </c>
      <c r="G123" s="20" t="s">
        <v>430</v>
      </c>
      <c r="H123" s="19">
        <f>G123/$H$135</f>
        <v>0.7352</v>
      </c>
      <c r="I123" s="20" t="s">
        <v>440</v>
      </c>
      <c r="J123" s="19">
        <f>I123/$J$135</f>
        <v>0.8927870188567406</v>
      </c>
      <c r="K123" s="20" t="s">
        <v>452</v>
      </c>
      <c r="L123" s="19">
        <f>K123/$L$135</f>
        <v>0.9424474878509177</v>
      </c>
    </row>
    <row r="124" spans="1:12" ht="15">
      <c r="A124" s="55" t="s">
        <v>3</v>
      </c>
      <c r="B124" s="55"/>
      <c r="C124" s="20" t="s">
        <v>407</v>
      </c>
      <c r="D124" s="19">
        <f aca="true" t="shared" si="34" ref="D124:D134">C124/$D$135</f>
        <v>0.8924781891063428</v>
      </c>
      <c r="E124" s="20" t="s">
        <v>419</v>
      </c>
      <c r="F124" s="19">
        <f aca="true" t="shared" si="35" ref="F124:F134">E124/$F$135</f>
        <v>1.000174054304943</v>
      </c>
      <c r="G124" s="20" t="s">
        <v>89</v>
      </c>
      <c r="H124" s="19">
        <f aca="true" t="shared" si="36" ref="H124:H134">G124/$H$135</f>
        <v>0</v>
      </c>
      <c r="I124" s="20" t="s">
        <v>441</v>
      </c>
      <c r="J124" s="19">
        <f aca="true" t="shared" si="37" ref="J124:J134">I124/$J$135</f>
        <v>0.9663616493164895</v>
      </c>
      <c r="K124" s="20" t="s">
        <v>453</v>
      </c>
      <c r="L124" s="19">
        <f aca="true" t="shared" si="38" ref="L124:L134">K124/$L$135</f>
        <v>1.0456644845174505</v>
      </c>
    </row>
    <row r="125" spans="1:12" ht="15">
      <c r="A125" s="55" t="s">
        <v>5</v>
      </c>
      <c r="B125" s="55"/>
      <c r="C125" s="20" t="s">
        <v>408</v>
      </c>
      <c r="D125" s="19">
        <f t="shared" si="34"/>
        <v>0.9519767350467657</v>
      </c>
      <c r="E125" s="20" t="s">
        <v>420</v>
      </c>
      <c r="F125" s="19">
        <f t="shared" si="35"/>
        <v>1.027964724994198</v>
      </c>
      <c r="G125" s="20" t="s">
        <v>431</v>
      </c>
      <c r="H125" s="19">
        <f t="shared" si="36"/>
        <v>0.8408</v>
      </c>
      <c r="I125" s="20" t="s">
        <v>442</v>
      </c>
      <c r="J125" s="19">
        <f t="shared" si="37"/>
        <v>0.991775645537732</v>
      </c>
      <c r="K125" s="20" t="s">
        <v>454</v>
      </c>
      <c r="L125" s="19">
        <f t="shared" si="38"/>
        <v>1.0467890276717942</v>
      </c>
    </row>
    <row r="126" spans="1:12" ht="15">
      <c r="A126" s="55" t="s">
        <v>7</v>
      </c>
      <c r="B126" s="55"/>
      <c r="C126" s="20" t="s">
        <v>409</v>
      </c>
      <c r="D126" s="19">
        <f t="shared" si="34"/>
        <v>1.0132830307317457</v>
      </c>
      <c r="E126" s="20" t="s">
        <v>421</v>
      </c>
      <c r="F126" s="19">
        <f t="shared" si="35"/>
        <v>1.0139823624970992</v>
      </c>
      <c r="G126" s="20" t="s">
        <v>432</v>
      </c>
      <c r="H126" s="19">
        <f t="shared" si="36"/>
        <v>0.84</v>
      </c>
      <c r="I126" s="20" t="s">
        <v>443</v>
      </c>
      <c r="J126" s="19">
        <f t="shared" si="37"/>
        <v>1.001593005594043</v>
      </c>
      <c r="K126" s="20" t="s">
        <v>455</v>
      </c>
      <c r="L126" s="19">
        <f t="shared" si="38"/>
        <v>1.019197558134865</v>
      </c>
    </row>
    <row r="127" spans="1:12" ht="15">
      <c r="A127" s="55" t="s">
        <v>9</v>
      </c>
      <c r="B127" s="55"/>
      <c r="C127" s="20" t="s">
        <v>410</v>
      </c>
      <c r="D127" s="19">
        <f t="shared" si="34"/>
        <v>1.024836909533915</v>
      </c>
      <c r="E127" s="20" t="s">
        <v>422</v>
      </c>
      <c r="F127" s="19">
        <f t="shared" si="35"/>
        <v>1.023323276862381</v>
      </c>
      <c r="G127" s="20" t="s">
        <v>433</v>
      </c>
      <c r="H127" s="19">
        <f t="shared" si="36"/>
        <v>0.8456</v>
      </c>
      <c r="I127" s="20" t="s">
        <v>444</v>
      </c>
      <c r="J127" s="19">
        <f t="shared" si="37"/>
        <v>1.0178194346682474</v>
      </c>
      <c r="K127" s="20" t="s">
        <v>456</v>
      </c>
      <c r="L127" s="19">
        <f t="shared" si="38"/>
        <v>1.0010843808988312</v>
      </c>
    </row>
    <row r="128" spans="1:12" ht="15">
      <c r="A128" s="55" t="s">
        <v>11</v>
      </c>
      <c r="B128" s="55"/>
      <c r="C128" s="20" t="s">
        <v>411</v>
      </c>
      <c r="D128" s="19">
        <f t="shared" si="34"/>
        <v>1.0589483612355577</v>
      </c>
      <c r="E128" s="20" t="s">
        <v>423</v>
      </c>
      <c r="F128" s="19">
        <f t="shared" si="35"/>
        <v>1.0277326525876074</v>
      </c>
      <c r="G128" s="20" t="s">
        <v>434</v>
      </c>
      <c r="H128" s="19">
        <f t="shared" si="36"/>
        <v>0.9016</v>
      </c>
      <c r="I128" s="20" t="s">
        <v>445</v>
      </c>
      <c r="J128" s="19">
        <f t="shared" si="37"/>
        <v>1.0307116659874782</v>
      </c>
      <c r="K128" s="20" t="s">
        <v>457</v>
      </c>
      <c r="L128" s="19">
        <f t="shared" si="38"/>
        <v>1.0128920840194384</v>
      </c>
    </row>
    <row r="129" spans="1:12" ht="15">
      <c r="A129" s="55" t="s">
        <v>13</v>
      </c>
      <c r="B129" s="55"/>
      <c r="C129" s="20" t="s">
        <v>412</v>
      </c>
      <c r="D129" s="19">
        <f t="shared" si="34"/>
        <v>1.2067122533993555</v>
      </c>
      <c r="E129" s="20" t="s">
        <v>424</v>
      </c>
      <c r="F129" s="19">
        <f t="shared" si="35"/>
        <v>0.9999419818983523</v>
      </c>
      <c r="G129" s="20" t="s">
        <v>435</v>
      </c>
      <c r="H129" s="19">
        <f t="shared" si="36"/>
        <v>1.3648</v>
      </c>
      <c r="I129" s="20" t="s">
        <v>446</v>
      </c>
      <c r="J129" s="19">
        <f t="shared" si="37"/>
        <v>1.0306746193457563</v>
      </c>
      <c r="K129" s="20" t="s">
        <v>458</v>
      </c>
      <c r="L129" s="19">
        <f t="shared" si="38"/>
        <v>1.0179123659584721</v>
      </c>
    </row>
    <row r="130" spans="1:12" ht="15">
      <c r="A130" s="55" t="s">
        <v>15</v>
      </c>
      <c r="B130" s="55"/>
      <c r="C130" s="20" t="s">
        <v>413</v>
      </c>
      <c r="D130" s="19">
        <f t="shared" si="34"/>
        <v>1.1450915664544525</v>
      </c>
      <c r="E130" s="20" t="s">
        <v>425</v>
      </c>
      <c r="F130" s="19">
        <f t="shared" si="35"/>
        <v>0.97563239730796</v>
      </c>
      <c r="G130" s="20" t="s">
        <v>122</v>
      </c>
      <c r="H130" s="19">
        <f t="shared" si="36"/>
        <v>0.8464</v>
      </c>
      <c r="I130" s="20" t="s">
        <v>447</v>
      </c>
      <c r="J130" s="19">
        <f t="shared" si="37"/>
        <v>0.985625903011892</v>
      </c>
      <c r="K130" s="20" t="s">
        <v>459</v>
      </c>
      <c r="L130" s="19">
        <f t="shared" si="38"/>
        <v>0.9589943371219728</v>
      </c>
    </row>
    <row r="131" spans="1:12" ht="15">
      <c r="A131" s="55" t="s">
        <v>17</v>
      </c>
      <c r="B131" s="55"/>
      <c r="C131" s="20" t="s">
        <v>414</v>
      </c>
      <c r="D131" s="19">
        <f t="shared" si="34"/>
        <v>1.0075453902381515</v>
      </c>
      <c r="E131" s="20" t="s">
        <v>426</v>
      </c>
      <c r="F131" s="19">
        <f t="shared" si="35"/>
        <v>1.0089928057553956</v>
      </c>
      <c r="G131" s="20" t="s">
        <v>89</v>
      </c>
      <c r="H131" s="19">
        <f t="shared" si="36"/>
        <v>0</v>
      </c>
      <c r="I131" s="20" t="s">
        <v>448</v>
      </c>
      <c r="J131" s="19">
        <f t="shared" si="37"/>
        <v>1.0170414551920868</v>
      </c>
      <c r="K131" s="20" t="s">
        <v>460</v>
      </c>
      <c r="L131" s="19">
        <f t="shared" si="38"/>
        <v>0.9886340816900278</v>
      </c>
    </row>
    <row r="132" spans="1:12" ht="15">
      <c r="A132" s="55" t="s">
        <v>19</v>
      </c>
      <c r="B132" s="55"/>
      <c r="C132" s="20" t="s">
        <v>415</v>
      </c>
      <c r="D132" s="19">
        <f t="shared" si="34"/>
        <v>0.9735911341664701</v>
      </c>
      <c r="E132" s="20" t="s">
        <v>427</v>
      </c>
      <c r="F132" s="19">
        <f t="shared" si="35"/>
        <v>1.007542353214203</v>
      </c>
      <c r="G132" s="20" t="s">
        <v>436</v>
      </c>
      <c r="H132" s="19">
        <f t="shared" si="36"/>
        <v>0.8688</v>
      </c>
      <c r="I132" s="20" t="s">
        <v>449</v>
      </c>
      <c r="J132" s="19">
        <f t="shared" si="37"/>
        <v>1.0333419775497352</v>
      </c>
      <c r="K132" s="20" t="s">
        <v>461</v>
      </c>
      <c r="L132" s="19">
        <f t="shared" si="38"/>
        <v>0.9977107514358007</v>
      </c>
    </row>
    <row r="133" spans="1:12" ht="15">
      <c r="A133" s="55" t="s">
        <v>21</v>
      </c>
      <c r="B133" s="55"/>
      <c r="C133" s="20" t="s">
        <v>416</v>
      </c>
      <c r="D133" s="19">
        <f t="shared" si="34"/>
        <v>0.9783070030653148</v>
      </c>
      <c r="E133" s="20" t="s">
        <v>428</v>
      </c>
      <c r="F133" s="19">
        <f t="shared" si="35"/>
        <v>0.9691343699234161</v>
      </c>
      <c r="G133" s="20" t="s">
        <v>437</v>
      </c>
      <c r="H133" s="19">
        <f t="shared" si="36"/>
        <v>0.812</v>
      </c>
      <c r="I133" s="20" t="s">
        <v>450</v>
      </c>
      <c r="J133" s="19">
        <f t="shared" si="37"/>
        <v>1.019449486904012</v>
      </c>
      <c r="K133" s="20" t="s">
        <v>462</v>
      </c>
      <c r="L133" s="19">
        <f t="shared" si="38"/>
        <v>0.977950921723764</v>
      </c>
    </row>
    <row r="134" spans="1:12" ht="15">
      <c r="A134" s="55" t="s">
        <v>23</v>
      </c>
      <c r="B134" s="55"/>
      <c r="C134" s="20" t="s">
        <v>417</v>
      </c>
      <c r="D134" s="19">
        <f t="shared" si="34"/>
        <v>0.932877466006445</v>
      </c>
      <c r="E134" s="20" t="s">
        <v>429</v>
      </c>
      <c r="F134" s="19">
        <f t="shared" si="35"/>
        <v>1.0076583894174982</v>
      </c>
      <c r="G134" s="20" t="s">
        <v>438</v>
      </c>
      <c r="H134" s="19">
        <f t="shared" si="36"/>
        <v>0.8048</v>
      </c>
      <c r="I134" s="20" t="s">
        <v>451</v>
      </c>
      <c r="J134" s="19">
        <f t="shared" si="37"/>
        <v>1.0127810913940651</v>
      </c>
      <c r="K134" s="20" t="s">
        <v>463</v>
      </c>
      <c r="L134" s="19">
        <f t="shared" si="38"/>
        <v>0.9907225189766657</v>
      </c>
    </row>
    <row r="135" spans="1:12" ht="15.75" thickBot="1">
      <c r="A135" s="25"/>
      <c r="B135" s="25"/>
      <c r="C135" s="25" t="s">
        <v>48</v>
      </c>
      <c r="D135" s="26">
        <v>12723</v>
      </c>
      <c r="E135" s="25" t="s">
        <v>48</v>
      </c>
      <c r="F135" s="26">
        <v>17236</v>
      </c>
      <c r="G135" s="25" t="s">
        <v>48</v>
      </c>
      <c r="H135" s="36" t="s">
        <v>439</v>
      </c>
      <c r="I135" s="25" t="s">
        <v>48</v>
      </c>
      <c r="J135" s="26">
        <v>26993</v>
      </c>
      <c r="K135" s="25" t="s">
        <v>48</v>
      </c>
      <c r="L135" s="26">
        <v>24899</v>
      </c>
    </row>
    <row r="136" spans="1:12" ht="15">
      <c r="A136" s="11"/>
      <c r="B136" s="11"/>
      <c r="C136" s="37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5" customHeight="1">
      <c r="A137" s="11"/>
      <c r="B137" s="11"/>
      <c r="C137" s="12" t="s">
        <v>849</v>
      </c>
      <c r="D137" s="12"/>
      <c r="E137" s="13"/>
      <c r="F137" s="14"/>
      <c r="G137" s="14"/>
      <c r="H137" s="13"/>
      <c r="I137" s="13"/>
      <c r="J137" s="12"/>
      <c r="K137" s="12"/>
      <c r="L137" s="12"/>
    </row>
    <row r="138" spans="1:12" ht="15">
      <c r="A138" s="11"/>
      <c r="B138" s="11"/>
      <c r="C138" s="37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5">
      <c r="A139" s="31" t="s">
        <v>848</v>
      </c>
      <c r="B139" s="23"/>
      <c r="C139" s="54">
        <v>8061</v>
      </c>
      <c r="D139" s="54"/>
      <c r="E139" s="54">
        <v>8066</v>
      </c>
      <c r="F139" s="54"/>
      <c r="G139" s="54">
        <v>8067</v>
      </c>
      <c r="H139" s="54"/>
      <c r="I139" s="54">
        <v>8068</v>
      </c>
      <c r="J139" s="54"/>
      <c r="K139" s="54">
        <v>8069</v>
      </c>
      <c r="L139" s="54"/>
    </row>
    <row r="140" spans="1:12" ht="15">
      <c r="A140" s="23"/>
      <c r="B140" s="23"/>
      <c r="C140" s="34" t="s">
        <v>0</v>
      </c>
      <c r="D140" s="34" t="s">
        <v>49</v>
      </c>
      <c r="E140" s="34" t="s">
        <v>0</v>
      </c>
      <c r="F140" s="34" t="s">
        <v>49</v>
      </c>
      <c r="G140" s="34" t="s">
        <v>0</v>
      </c>
      <c r="H140" s="34" t="s">
        <v>49</v>
      </c>
      <c r="I140" s="34" t="s">
        <v>0</v>
      </c>
      <c r="J140" s="34" t="s">
        <v>49</v>
      </c>
      <c r="K140" s="34" t="s">
        <v>0</v>
      </c>
      <c r="L140" s="34" t="s">
        <v>49</v>
      </c>
    </row>
    <row r="141" spans="1:12" ht="15">
      <c r="A141" s="55" t="s">
        <v>1</v>
      </c>
      <c r="B141" s="55"/>
      <c r="C141" s="20" t="s">
        <v>464</v>
      </c>
      <c r="D141" s="19">
        <f>C141/$D$153</f>
        <v>0.9303143645916823</v>
      </c>
      <c r="E141" s="20" t="s">
        <v>476</v>
      </c>
      <c r="F141" s="19">
        <f>E141/$F$153</f>
        <v>0.8401410520129298</v>
      </c>
      <c r="G141" s="20" t="s">
        <v>89</v>
      </c>
      <c r="H141" s="19">
        <f>G141/$H$153</f>
        <v>0</v>
      </c>
      <c r="I141" s="20" t="s">
        <v>89</v>
      </c>
      <c r="J141" s="19">
        <f>I141/$J$153</f>
        <v>0</v>
      </c>
      <c r="K141" s="20" t="s">
        <v>505</v>
      </c>
      <c r="L141" s="19">
        <f>K141/$L$153</f>
        <v>0.6068676337262012</v>
      </c>
    </row>
    <row r="142" spans="1:12" ht="15">
      <c r="A142" s="55" t="s">
        <v>3</v>
      </c>
      <c r="B142" s="55"/>
      <c r="C142" s="20" t="s">
        <v>465</v>
      </c>
      <c r="D142" s="19">
        <f aca="true" t="shared" si="39" ref="D142:D152">C142/$D$153</f>
        <v>1.028631222726868</v>
      </c>
      <c r="E142" s="20" t="s">
        <v>477</v>
      </c>
      <c r="F142" s="19">
        <f aca="true" t="shared" si="40" ref="F142:F152">E142/$F$153</f>
        <v>0.9174258007640317</v>
      </c>
      <c r="G142" s="20" t="s">
        <v>89</v>
      </c>
      <c r="H142" s="19">
        <f aca="true" t="shared" si="41" ref="H142:H152">G142/$H$153</f>
        <v>0</v>
      </c>
      <c r="I142" s="20" t="s">
        <v>89</v>
      </c>
      <c r="J142" s="19">
        <f aca="true" t="shared" si="42" ref="J142:J152">I142/$J$153</f>
        <v>0</v>
      </c>
      <c r="K142" s="20" t="s">
        <v>506</v>
      </c>
      <c r="L142" s="19">
        <f aca="true" t="shared" si="43" ref="L142:L152">K142/$L$153</f>
        <v>0.6652311876699909</v>
      </c>
    </row>
    <row r="143" spans="1:12" ht="15">
      <c r="A143" s="55" t="s">
        <v>5</v>
      </c>
      <c r="B143" s="55"/>
      <c r="C143" s="20" t="s">
        <v>466</v>
      </c>
      <c r="D143" s="19">
        <f t="shared" si="39"/>
        <v>1.0611363433965624</v>
      </c>
      <c r="E143" s="20" t="s">
        <v>478</v>
      </c>
      <c r="F143" s="19">
        <f t="shared" si="40"/>
        <v>0.9703203056126947</v>
      </c>
      <c r="G143" s="20" t="s">
        <v>89</v>
      </c>
      <c r="H143" s="19">
        <f t="shared" si="41"/>
        <v>0</v>
      </c>
      <c r="I143" s="20" t="s">
        <v>89</v>
      </c>
      <c r="J143" s="19">
        <f t="shared" si="42"/>
        <v>0</v>
      </c>
      <c r="K143" s="20" t="s">
        <v>507</v>
      </c>
      <c r="L143" s="19">
        <f t="shared" si="43"/>
        <v>0.7174750679963735</v>
      </c>
    </row>
    <row r="144" spans="1:12" ht="15">
      <c r="A144" s="55" t="s">
        <v>7</v>
      </c>
      <c r="B144" s="55"/>
      <c r="C144" s="20" t="s">
        <v>467</v>
      </c>
      <c r="D144" s="19">
        <f t="shared" si="39"/>
        <v>1.018746103838276</v>
      </c>
      <c r="E144" s="20" t="s">
        <v>479</v>
      </c>
      <c r="F144" s="19">
        <f t="shared" si="40"/>
        <v>1.0285042609462238</v>
      </c>
      <c r="G144" s="20" t="s">
        <v>89</v>
      </c>
      <c r="H144" s="19">
        <f t="shared" si="41"/>
        <v>0</v>
      </c>
      <c r="I144" s="20" t="s">
        <v>89</v>
      </c>
      <c r="J144" s="19">
        <f t="shared" si="42"/>
        <v>0</v>
      </c>
      <c r="K144" s="20" t="s">
        <v>508</v>
      </c>
      <c r="L144" s="19">
        <f t="shared" si="43"/>
        <v>0.8795330915684497</v>
      </c>
    </row>
    <row r="145" spans="1:12" ht="15">
      <c r="A145" s="55" t="s">
        <v>9</v>
      </c>
      <c r="B145" s="55"/>
      <c r="C145" s="20" t="s">
        <v>468</v>
      </c>
      <c r="D145" s="19">
        <f t="shared" si="39"/>
        <v>0.9991094487487755</v>
      </c>
      <c r="E145" s="20" t="s">
        <v>480</v>
      </c>
      <c r="F145" s="19">
        <f t="shared" si="40"/>
        <v>1.0599471054951513</v>
      </c>
      <c r="G145" s="20" t="s">
        <v>489</v>
      </c>
      <c r="H145" s="19">
        <f t="shared" si="41"/>
        <v>0.9872842870118075</v>
      </c>
      <c r="I145" s="20" t="s">
        <v>497</v>
      </c>
      <c r="J145" s="19">
        <f t="shared" si="42"/>
        <v>1.0421216848673946</v>
      </c>
      <c r="K145" s="20" t="s">
        <v>509</v>
      </c>
      <c r="L145" s="19">
        <f t="shared" si="43"/>
        <v>1.0930417044424297</v>
      </c>
    </row>
    <row r="146" spans="1:12" ht="15">
      <c r="A146" s="55" t="s">
        <v>11</v>
      </c>
      <c r="B146" s="55"/>
      <c r="C146" s="20" t="s">
        <v>469</v>
      </c>
      <c r="D146" s="19">
        <f t="shared" si="39"/>
        <v>1.0158518122717963</v>
      </c>
      <c r="E146" s="20" t="s">
        <v>481</v>
      </c>
      <c r="F146" s="19">
        <f t="shared" si="40"/>
        <v>1.1063767264178666</v>
      </c>
      <c r="G146" s="20" t="s">
        <v>490</v>
      </c>
      <c r="H146" s="19">
        <f t="shared" si="41"/>
        <v>1.047229791099001</v>
      </c>
      <c r="I146" s="20" t="s">
        <v>498</v>
      </c>
      <c r="J146" s="19">
        <f t="shared" si="42"/>
        <v>1.034321372854914</v>
      </c>
      <c r="K146" s="20" t="s">
        <v>510</v>
      </c>
      <c r="L146" s="19">
        <f t="shared" si="43"/>
        <v>1.37318676337262</v>
      </c>
    </row>
    <row r="147" spans="1:12" ht="15">
      <c r="A147" s="55" t="s">
        <v>13</v>
      </c>
      <c r="B147" s="55"/>
      <c r="C147" s="20" t="s">
        <v>470</v>
      </c>
      <c r="D147" s="19">
        <f t="shared" si="39"/>
        <v>0.9943449995547243</v>
      </c>
      <c r="E147" s="20" t="s">
        <v>482</v>
      </c>
      <c r="F147" s="19">
        <f t="shared" si="40"/>
        <v>1.1140170437848957</v>
      </c>
      <c r="G147" s="20" t="s">
        <v>491</v>
      </c>
      <c r="H147" s="19">
        <f t="shared" si="41"/>
        <v>1.0036330608537694</v>
      </c>
      <c r="I147" s="20" t="s">
        <v>499</v>
      </c>
      <c r="J147" s="19">
        <f t="shared" si="42"/>
        <v>1.1297971918876755</v>
      </c>
      <c r="K147" s="20" t="s">
        <v>511</v>
      </c>
      <c r="L147" s="19">
        <f t="shared" si="43"/>
        <v>1.634746146872167</v>
      </c>
    </row>
    <row r="148" spans="1:12" ht="15">
      <c r="A148" s="55" t="s">
        <v>15</v>
      </c>
      <c r="B148" s="55"/>
      <c r="C148" s="20" t="s">
        <v>471</v>
      </c>
      <c r="D148" s="19">
        <f t="shared" si="39"/>
        <v>0.9725264938997239</v>
      </c>
      <c r="E148" s="20" t="s">
        <v>483</v>
      </c>
      <c r="F148" s="19">
        <f t="shared" si="40"/>
        <v>0.9964736996767558</v>
      </c>
      <c r="G148" s="20" t="s">
        <v>492</v>
      </c>
      <c r="H148" s="19">
        <f t="shared" si="41"/>
        <v>0.9927338782924614</v>
      </c>
      <c r="I148" s="20" t="s">
        <v>500</v>
      </c>
      <c r="J148" s="19">
        <f t="shared" si="42"/>
        <v>1.0024960998439938</v>
      </c>
      <c r="K148" s="20" t="s">
        <v>512</v>
      </c>
      <c r="L148" s="19">
        <f t="shared" si="43"/>
        <v>1.5254986400725294</v>
      </c>
    </row>
    <row r="149" spans="1:12" ht="15">
      <c r="A149" s="55" t="s">
        <v>17</v>
      </c>
      <c r="B149" s="55"/>
      <c r="C149" s="20" t="s">
        <v>472</v>
      </c>
      <c r="D149" s="19">
        <f t="shared" si="39"/>
        <v>1.00471992163149</v>
      </c>
      <c r="E149" s="20" t="s">
        <v>484</v>
      </c>
      <c r="F149" s="19">
        <f t="shared" si="40"/>
        <v>1.003232441962974</v>
      </c>
      <c r="G149" s="20" t="s">
        <v>493</v>
      </c>
      <c r="H149" s="19">
        <f t="shared" si="41"/>
        <v>1.005449591280654</v>
      </c>
      <c r="I149" s="20" t="s">
        <v>501</v>
      </c>
      <c r="J149" s="19">
        <f t="shared" si="42"/>
        <v>0.9853354134165366</v>
      </c>
      <c r="K149" s="20" t="s">
        <v>513</v>
      </c>
      <c r="L149" s="19">
        <f t="shared" si="43"/>
        <v>1.0910018132366275</v>
      </c>
    </row>
    <row r="150" spans="1:12" ht="15">
      <c r="A150" s="55" t="s">
        <v>19</v>
      </c>
      <c r="B150" s="55"/>
      <c r="C150" s="20" t="s">
        <v>473</v>
      </c>
      <c r="D150" s="19">
        <f t="shared" si="39"/>
        <v>1.0095288983881023</v>
      </c>
      <c r="E150" s="20" t="s">
        <v>485</v>
      </c>
      <c r="F150" s="19">
        <f t="shared" si="40"/>
        <v>0.9920658242727005</v>
      </c>
      <c r="G150" s="20" t="s">
        <v>494</v>
      </c>
      <c r="H150" s="19">
        <f t="shared" si="41"/>
        <v>0.9909173478655767</v>
      </c>
      <c r="I150" s="20" t="s">
        <v>502</v>
      </c>
      <c r="J150" s="19">
        <f t="shared" si="42"/>
        <v>0.9497659906396256</v>
      </c>
      <c r="K150" s="20" t="s">
        <v>514</v>
      </c>
      <c r="L150" s="19">
        <f t="shared" si="43"/>
        <v>0.8832728921124207</v>
      </c>
    </row>
    <row r="151" spans="1:12" ht="15">
      <c r="A151" s="55" t="s">
        <v>21</v>
      </c>
      <c r="B151" s="55"/>
      <c r="C151" s="20" t="s">
        <v>474</v>
      </c>
      <c r="D151" s="19">
        <f t="shared" si="39"/>
        <v>0.984994211416867</v>
      </c>
      <c r="E151" s="20" t="s">
        <v>486</v>
      </c>
      <c r="F151" s="19">
        <f t="shared" si="40"/>
        <v>0.9847193652659418</v>
      </c>
      <c r="G151" s="20" t="s">
        <v>495</v>
      </c>
      <c r="H151" s="19">
        <f t="shared" si="41"/>
        <v>0.9945504087193461</v>
      </c>
      <c r="I151" s="20" t="s">
        <v>503</v>
      </c>
      <c r="J151" s="19">
        <f t="shared" si="42"/>
        <v>0.9544461778471138</v>
      </c>
      <c r="K151" s="20" t="s">
        <v>515</v>
      </c>
      <c r="L151" s="19">
        <f t="shared" si="43"/>
        <v>0.8192429737080689</v>
      </c>
    </row>
    <row r="152" spans="1:12" ht="15">
      <c r="A152" s="55" t="s">
        <v>23</v>
      </c>
      <c r="B152" s="55"/>
      <c r="C152" s="20" t="s">
        <v>475</v>
      </c>
      <c r="D152" s="19">
        <f t="shared" si="39"/>
        <v>0.9802742897853771</v>
      </c>
      <c r="E152" s="20" t="s">
        <v>487</v>
      </c>
      <c r="F152" s="19">
        <f t="shared" si="40"/>
        <v>0.9876579488686453</v>
      </c>
      <c r="G152" s="20" t="s">
        <v>496</v>
      </c>
      <c r="H152" s="19">
        <f t="shared" si="41"/>
        <v>0.9763851044504995</v>
      </c>
      <c r="I152" s="20" t="s">
        <v>504</v>
      </c>
      <c r="J152" s="19">
        <f t="shared" si="42"/>
        <v>0.902028081123245</v>
      </c>
      <c r="K152" s="20" t="s">
        <v>516</v>
      </c>
      <c r="L152" s="19">
        <f t="shared" si="43"/>
        <v>0.7114687216681777</v>
      </c>
    </row>
    <row r="153" spans="1:12" ht="15.75" thickBot="1">
      <c r="A153" s="25"/>
      <c r="B153" s="25"/>
      <c r="C153" s="25" t="s">
        <v>48</v>
      </c>
      <c r="D153" s="26">
        <v>22458</v>
      </c>
      <c r="E153" s="25" t="s">
        <v>48</v>
      </c>
      <c r="F153" s="36" t="s">
        <v>488</v>
      </c>
      <c r="G153" s="25" t="s">
        <v>48</v>
      </c>
      <c r="H153" s="43">
        <v>1101</v>
      </c>
      <c r="I153" s="25" t="s">
        <v>48</v>
      </c>
      <c r="J153" s="26">
        <v>3205</v>
      </c>
      <c r="K153" s="25" t="s">
        <v>48</v>
      </c>
      <c r="L153" s="26">
        <v>8824</v>
      </c>
    </row>
    <row r="154" spans="1:12" ht="15">
      <c r="A154" s="11"/>
      <c r="B154" s="11"/>
      <c r="C154" s="37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5">
      <c r="A155" s="31" t="s">
        <v>848</v>
      </c>
      <c r="B155" s="23"/>
      <c r="C155" s="54">
        <v>8070</v>
      </c>
      <c r="D155" s="54"/>
      <c r="E155" s="54">
        <v>8071</v>
      </c>
      <c r="F155" s="54"/>
      <c r="G155" s="54">
        <v>8072</v>
      </c>
      <c r="H155" s="54"/>
      <c r="I155" s="54">
        <v>8073</v>
      </c>
      <c r="J155" s="54"/>
      <c r="K155" s="54">
        <v>8074</v>
      </c>
      <c r="L155" s="54"/>
    </row>
    <row r="156" spans="1:12" ht="15">
      <c r="A156" s="23"/>
      <c r="B156" s="23"/>
      <c r="C156" s="34" t="s">
        <v>0</v>
      </c>
      <c r="D156" s="34" t="s">
        <v>49</v>
      </c>
      <c r="E156" s="34" t="s">
        <v>0</v>
      </c>
      <c r="F156" s="34" t="s">
        <v>49</v>
      </c>
      <c r="G156" s="34" t="s">
        <v>0</v>
      </c>
      <c r="H156" s="34" t="s">
        <v>49</v>
      </c>
      <c r="I156" s="34" t="s">
        <v>0</v>
      </c>
      <c r="J156" s="34" t="s">
        <v>49</v>
      </c>
      <c r="K156" s="34" t="s">
        <v>0</v>
      </c>
      <c r="L156" s="34" t="s">
        <v>49</v>
      </c>
    </row>
    <row r="157" spans="1:12" ht="15">
      <c r="A157" s="55" t="s">
        <v>1</v>
      </c>
      <c r="B157" s="55"/>
      <c r="C157" s="20" t="s">
        <v>517</v>
      </c>
      <c r="D157" s="19">
        <f>C157/$D$169</f>
        <v>0.941817215727949</v>
      </c>
      <c r="E157" s="20" t="s">
        <v>529</v>
      </c>
      <c r="F157" s="19">
        <f>E157/$F$169</f>
        <v>0.6096140671386161</v>
      </c>
      <c r="G157" s="20" t="s">
        <v>542</v>
      </c>
      <c r="H157" s="19">
        <f>G157/$H$169</f>
        <v>0.8494134546325114</v>
      </c>
      <c r="I157" s="20" t="s">
        <v>554</v>
      </c>
      <c r="J157" s="19">
        <f>I157/$J$169</f>
        <v>0.7044185282522996</v>
      </c>
      <c r="K157" s="20" t="s">
        <v>566</v>
      </c>
      <c r="L157" s="19">
        <f>K157/$L$169</f>
        <v>1.0026560967636482</v>
      </c>
    </row>
    <row r="158" spans="1:12" ht="15">
      <c r="A158" s="55" t="s">
        <v>3</v>
      </c>
      <c r="B158" s="55"/>
      <c r="C158" s="20" t="s">
        <v>518</v>
      </c>
      <c r="D158" s="19">
        <f aca="true" t="shared" si="44" ref="D158:D168">C158/$D$169</f>
        <v>0.9981402763018066</v>
      </c>
      <c r="E158" s="20" t="s">
        <v>530</v>
      </c>
      <c r="F158" s="19">
        <f aca="true" t="shared" si="45" ref="F158:F168">E158/$F$169</f>
        <v>0.6715003425439598</v>
      </c>
      <c r="G158" s="20" t="s">
        <v>543</v>
      </c>
      <c r="H158" s="19">
        <f aca="true" t="shared" si="46" ref="H158:H168">G158/$H$169</f>
        <v>0.9259755805602107</v>
      </c>
      <c r="I158" s="20" t="s">
        <v>555</v>
      </c>
      <c r="J158" s="19">
        <f aca="true" t="shared" si="47" ref="J158:J168">I158/$J$169</f>
        <v>0.761826544021025</v>
      </c>
      <c r="K158" s="20" t="s">
        <v>89</v>
      </c>
      <c r="L158" s="19">
        <f aca="true" t="shared" si="48" ref="L158:L168">K158/$L$169</f>
        <v>0</v>
      </c>
    </row>
    <row r="159" spans="1:12" ht="15">
      <c r="A159" s="55" t="s">
        <v>5</v>
      </c>
      <c r="B159" s="55"/>
      <c r="C159" s="20" t="s">
        <v>519</v>
      </c>
      <c r="D159" s="19">
        <f t="shared" si="44"/>
        <v>1.0132837407013815</v>
      </c>
      <c r="E159" s="20" t="s">
        <v>531</v>
      </c>
      <c r="F159" s="19">
        <f t="shared" si="45"/>
        <v>0.7216259419958895</v>
      </c>
      <c r="G159" s="20" t="s">
        <v>544</v>
      </c>
      <c r="H159" s="19">
        <f t="shared" si="46"/>
        <v>0.9601627962652621</v>
      </c>
      <c r="I159" s="20" t="s">
        <v>556</v>
      </c>
      <c r="J159" s="19">
        <f t="shared" si="47"/>
        <v>0.7951708278580815</v>
      </c>
      <c r="K159" s="20" t="s">
        <v>567</v>
      </c>
      <c r="L159" s="19">
        <f t="shared" si="48"/>
        <v>0.816933638443936</v>
      </c>
    </row>
    <row r="160" spans="1:12" ht="15">
      <c r="A160" s="55" t="s">
        <v>7</v>
      </c>
      <c r="B160" s="55"/>
      <c r="C160" s="20" t="s">
        <v>520</v>
      </c>
      <c r="D160" s="19">
        <f t="shared" si="44"/>
        <v>1.0302869287991498</v>
      </c>
      <c r="E160" s="20" t="s">
        <v>532</v>
      </c>
      <c r="F160" s="19">
        <f t="shared" si="45"/>
        <v>0.8717743777118063</v>
      </c>
      <c r="G160" s="20" t="s">
        <v>545</v>
      </c>
      <c r="H160" s="19">
        <f t="shared" si="46"/>
        <v>1.0011970313622216</v>
      </c>
      <c r="I160" s="20" t="s">
        <v>557</v>
      </c>
      <c r="J160" s="19">
        <f t="shared" si="47"/>
        <v>0.8514290407358739</v>
      </c>
      <c r="K160" s="20" t="s">
        <v>568</v>
      </c>
      <c r="L160" s="19">
        <f t="shared" si="48"/>
        <v>0.8649476953252697</v>
      </c>
    </row>
    <row r="161" spans="1:12" ht="15">
      <c r="A161" s="55" t="s">
        <v>9</v>
      </c>
      <c r="B161" s="55"/>
      <c r="C161" s="20" t="s">
        <v>521</v>
      </c>
      <c r="D161" s="19">
        <f t="shared" si="44"/>
        <v>1.0393198724760893</v>
      </c>
      <c r="E161" s="20" t="s">
        <v>533</v>
      </c>
      <c r="F161" s="19">
        <f t="shared" si="45"/>
        <v>1.0951130395067368</v>
      </c>
      <c r="G161" s="20" t="s">
        <v>546</v>
      </c>
      <c r="H161" s="19">
        <f t="shared" si="46"/>
        <v>1.0190088580320804</v>
      </c>
      <c r="I161" s="20" t="s">
        <v>558</v>
      </c>
      <c r="J161" s="19">
        <f t="shared" si="47"/>
        <v>0.9693659658344284</v>
      </c>
      <c r="K161" s="20" t="s">
        <v>569</v>
      </c>
      <c r="L161" s="19">
        <f t="shared" si="48"/>
        <v>0.960771493952272</v>
      </c>
    </row>
    <row r="162" spans="1:12" ht="15">
      <c r="A162" s="55" t="s">
        <v>11</v>
      </c>
      <c r="B162" s="55"/>
      <c r="C162" s="20" t="s">
        <v>522</v>
      </c>
      <c r="D162" s="19">
        <f t="shared" si="44"/>
        <v>1.0329436769394262</v>
      </c>
      <c r="E162" s="20" t="s">
        <v>534</v>
      </c>
      <c r="F162" s="19">
        <f t="shared" si="45"/>
        <v>1.3817081525462434</v>
      </c>
      <c r="G162" s="20" t="s">
        <v>547</v>
      </c>
      <c r="H162" s="19">
        <f t="shared" si="46"/>
        <v>1.0461575293272685</v>
      </c>
      <c r="I162" s="20" t="s">
        <v>559</v>
      </c>
      <c r="J162" s="19">
        <f t="shared" si="47"/>
        <v>1.136005256241787</v>
      </c>
      <c r="K162" s="20" t="s">
        <v>570</v>
      </c>
      <c r="L162" s="19">
        <f t="shared" si="48"/>
        <v>1.05238640078457</v>
      </c>
    </row>
    <row r="163" spans="1:12" ht="15">
      <c r="A163" s="55" t="s">
        <v>13</v>
      </c>
      <c r="B163" s="55"/>
      <c r="C163" s="20" t="s">
        <v>523</v>
      </c>
      <c r="D163" s="19">
        <f t="shared" si="44"/>
        <v>0.9691817215727949</v>
      </c>
      <c r="E163" s="20" t="s">
        <v>535</v>
      </c>
      <c r="F163" s="19">
        <f t="shared" si="45"/>
        <v>1.646380452158027</v>
      </c>
      <c r="G163" s="20" t="s">
        <v>548</v>
      </c>
      <c r="H163" s="19">
        <f t="shared" si="46"/>
        <v>1.1575293272683744</v>
      </c>
      <c r="I163" s="20" t="s">
        <v>560</v>
      </c>
      <c r="J163" s="19">
        <f t="shared" si="47"/>
        <v>4.603318002628121</v>
      </c>
      <c r="K163" s="20" t="s">
        <v>571</v>
      </c>
      <c r="L163" s="19">
        <f t="shared" si="48"/>
        <v>1.2153481529911736</v>
      </c>
    </row>
    <row r="164" spans="1:12" ht="15">
      <c r="A164" s="55" t="s">
        <v>15</v>
      </c>
      <c r="B164" s="55"/>
      <c r="C164" s="20" t="s">
        <v>524</v>
      </c>
      <c r="D164" s="19">
        <f t="shared" si="44"/>
        <v>0.9840595111583422</v>
      </c>
      <c r="E164" s="20" t="s">
        <v>536</v>
      </c>
      <c r="F164" s="19">
        <f t="shared" si="45"/>
        <v>1.4738524777346427</v>
      </c>
      <c r="G164" s="20" t="s">
        <v>549</v>
      </c>
      <c r="H164" s="19">
        <f t="shared" si="46"/>
        <v>1.0888676083313382</v>
      </c>
      <c r="I164" s="20" t="s">
        <v>561</v>
      </c>
      <c r="J164" s="19">
        <f t="shared" si="47"/>
        <v>1.1717312746386335</v>
      </c>
      <c r="K164" s="20" t="s">
        <v>572</v>
      </c>
      <c r="L164" s="19">
        <f t="shared" si="48"/>
        <v>1.1869483491337038</v>
      </c>
    </row>
    <row r="165" spans="1:12" ht="15">
      <c r="A165" s="55" t="s">
        <v>17</v>
      </c>
      <c r="B165" s="55"/>
      <c r="C165" s="20" t="s">
        <v>525</v>
      </c>
      <c r="D165" s="19">
        <f t="shared" si="44"/>
        <v>1.0039851222104144</v>
      </c>
      <c r="E165" s="20" t="s">
        <v>537</v>
      </c>
      <c r="F165" s="19">
        <f t="shared" si="45"/>
        <v>1.0891756108700617</v>
      </c>
      <c r="G165" s="20" t="s">
        <v>550</v>
      </c>
      <c r="H165" s="19">
        <f t="shared" si="46"/>
        <v>1.0201101268853243</v>
      </c>
      <c r="I165" s="20" t="s">
        <v>562</v>
      </c>
      <c r="J165" s="19">
        <f t="shared" si="47"/>
        <v>0.9794678055190539</v>
      </c>
      <c r="K165" s="20" t="s">
        <v>573</v>
      </c>
      <c r="L165" s="19">
        <f t="shared" si="48"/>
        <v>1.0712651193200393</v>
      </c>
    </row>
    <row r="166" spans="1:12" ht="15">
      <c r="A166" s="55" t="s">
        <v>19</v>
      </c>
      <c r="B166" s="55"/>
      <c r="C166" s="20" t="s">
        <v>526</v>
      </c>
      <c r="D166" s="19">
        <f t="shared" si="44"/>
        <v>1.0321466524973433</v>
      </c>
      <c r="E166" s="20" t="s">
        <v>538</v>
      </c>
      <c r="F166" s="19">
        <f t="shared" si="45"/>
        <v>0.8865037679835579</v>
      </c>
      <c r="G166" s="20" t="s">
        <v>551</v>
      </c>
      <c r="H166" s="19">
        <f t="shared" si="46"/>
        <v>1.012353363658128</v>
      </c>
      <c r="I166" s="20" t="s">
        <v>563</v>
      </c>
      <c r="J166" s="19">
        <f t="shared" si="47"/>
        <v>0.8525788436268068</v>
      </c>
      <c r="K166" s="20" t="s">
        <v>574</v>
      </c>
      <c r="L166" s="19">
        <f t="shared" si="48"/>
        <v>0.9548872180451128</v>
      </c>
    </row>
    <row r="167" spans="1:12" ht="15">
      <c r="A167" s="55" t="s">
        <v>21</v>
      </c>
      <c r="B167" s="55"/>
      <c r="C167" s="20" t="s">
        <v>527</v>
      </c>
      <c r="D167" s="19">
        <f t="shared" si="44"/>
        <v>0.9758235919234857</v>
      </c>
      <c r="E167" s="20" t="s">
        <v>539</v>
      </c>
      <c r="F167" s="19">
        <f t="shared" si="45"/>
        <v>0.8251883991778945</v>
      </c>
      <c r="G167" s="20" t="s">
        <v>552</v>
      </c>
      <c r="H167" s="19">
        <f t="shared" si="46"/>
        <v>0.9880296863777831</v>
      </c>
      <c r="I167" s="20" t="s">
        <v>564</v>
      </c>
      <c r="J167" s="19">
        <f t="shared" si="47"/>
        <v>0.8600525624178712</v>
      </c>
      <c r="K167" s="20" t="s">
        <v>575</v>
      </c>
      <c r="L167" s="19">
        <f t="shared" si="48"/>
        <v>0.7535142203334423</v>
      </c>
    </row>
    <row r="168" spans="1:12" ht="15">
      <c r="A168" s="55" t="s">
        <v>23</v>
      </c>
      <c r="B168" s="55"/>
      <c r="C168" s="20" t="s">
        <v>528</v>
      </c>
      <c r="D168" s="19">
        <f t="shared" si="44"/>
        <v>0.9803400637619554</v>
      </c>
      <c r="E168" s="20" t="s">
        <v>540</v>
      </c>
      <c r="F168" s="19">
        <f t="shared" si="45"/>
        <v>0.7277917332724366</v>
      </c>
      <c r="G168" s="20" t="s">
        <v>553</v>
      </c>
      <c r="H168" s="19">
        <f t="shared" si="46"/>
        <v>0.9310031122815418</v>
      </c>
      <c r="I168" s="20" t="s">
        <v>565</v>
      </c>
      <c r="J168" s="19">
        <f t="shared" si="47"/>
        <v>0.6960413929040736</v>
      </c>
      <c r="K168" s="20" t="s">
        <v>576</v>
      </c>
      <c r="L168" s="19">
        <f t="shared" si="48"/>
        <v>0.6892366786531546</v>
      </c>
    </row>
    <row r="169" spans="1:12" ht="15.75" thickBot="1">
      <c r="A169" s="25"/>
      <c r="B169" s="25"/>
      <c r="C169" s="25" t="s">
        <v>48</v>
      </c>
      <c r="D169" s="26">
        <v>3764</v>
      </c>
      <c r="E169" s="25" t="s">
        <v>48</v>
      </c>
      <c r="F169" s="36" t="s">
        <v>541</v>
      </c>
      <c r="G169" s="25" t="s">
        <v>48</v>
      </c>
      <c r="H169" s="43">
        <v>20885</v>
      </c>
      <c r="I169" s="25" t="s">
        <v>48</v>
      </c>
      <c r="J169" s="26">
        <v>12176</v>
      </c>
      <c r="K169" s="25" t="s">
        <v>48</v>
      </c>
      <c r="L169" s="26">
        <v>24472</v>
      </c>
    </row>
    <row r="170" spans="1:12" ht="15">
      <c r="A170" s="11"/>
      <c r="B170" s="11"/>
      <c r="C170" s="37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5.75">
      <c r="A171" s="11"/>
      <c r="B171" s="11"/>
      <c r="C171" s="12" t="s">
        <v>849</v>
      </c>
      <c r="D171" s="12"/>
      <c r="E171" s="13"/>
      <c r="F171" s="14"/>
      <c r="G171" s="14"/>
      <c r="H171" s="13"/>
      <c r="I171" s="13"/>
      <c r="J171" s="12"/>
      <c r="K171" s="12"/>
      <c r="L171" s="12"/>
    </row>
    <row r="172" spans="1:12" ht="15">
      <c r="A172" s="11"/>
      <c r="B172" s="11"/>
      <c r="C172" s="37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5">
      <c r="A173" s="31" t="s">
        <v>848</v>
      </c>
      <c r="B173" s="23"/>
      <c r="C173" s="54">
        <v>8075</v>
      </c>
      <c r="D173" s="54"/>
      <c r="E173" s="54">
        <v>8076</v>
      </c>
      <c r="F173" s="54"/>
      <c r="G173" s="54">
        <v>8077</v>
      </c>
      <c r="H173" s="54"/>
      <c r="I173" s="54">
        <v>8078</v>
      </c>
      <c r="J173" s="54"/>
      <c r="K173" s="54">
        <v>8079</v>
      </c>
      <c r="L173" s="54"/>
    </row>
    <row r="174" spans="1:12" ht="15">
      <c r="A174" s="23"/>
      <c r="B174" s="23"/>
      <c r="C174" s="34" t="s">
        <v>0</v>
      </c>
      <c r="D174" s="34" t="s">
        <v>49</v>
      </c>
      <c r="E174" s="34" t="s">
        <v>0</v>
      </c>
      <c r="F174" s="34" t="s">
        <v>49</v>
      </c>
      <c r="G174" s="34" t="s">
        <v>0</v>
      </c>
      <c r="H174" s="34" t="s">
        <v>49</v>
      </c>
      <c r="I174" s="34" t="s">
        <v>0</v>
      </c>
      <c r="J174" s="34" t="s">
        <v>49</v>
      </c>
      <c r="K174" s="34" t="s">
        <v>0</v>
      </c>
      <c r="L174" s="34" t="s">
        <v>49</v>
      </c>
    </row>
    <row r="175" spans="1:12" ht="15">
      <c r="A175" s="55" t="s">
        <v>1</v>
      </c>
      <c r="B175" s="55"/>
      <c r="C175" s="20" t="s">
        <v>577</v>
      </c>
      <c r="D175" s="19">
        <f>C175/$D$187</f>
        <v>0.6495395948434622</v>
      </c>
      <c r="E175" s="20" t="s">
        <v>589</v>
      </c>
      <c r="F175" s="19">
        <f>E175/$F$187</f>
        <v>0.6556181261574512</v>
      </c>
      <c r="G175" s="20" t="s">
        <v>601</v>
      </c>
      <c r="H175" s="19">
        <f>G175/$H$187</f>
        <v>0.5744466800804829</v>
      </c>
      <c r="I175" s="20" t="s">
        <v>611</v>
      </c>
      <c r="J175" s="19">
        <f>I175/$J$187</f>
        <v>0.7687929013895864</v>
      </c>
      <c r="K175" s="20" t="s">
        <v>623</v>
      </c>
      <c r="L175" s="19">
        <f>K175/$L$187</f>
        <v>0.8650962685295621</v>
      </c>
    </row>
    <row r="176" spans="1:12" ht="15">
      <c r="A176" s="55" t="s">
        <v>3</v>
      </c>
      <c r="B176" s="55"/>
      <c r="C176" s="20" t="s">
        <v>89</v>
      </c>
      <c r="D176" s="19">
        <f aca="true" t="shared" si="49" ref="D176:D186">C176/$D$187</f>
        <v>0</v>
      </c>
      <c r="E176" s="20" t="s">
        <v>590</v>
      </c>
      <c r="F176" s="19">
        <f aca="true" t="shared" si="50" ref="F176:F186">E176/$F$187</f>
        <v>0.7373483502777882</v>
      </c>
      <c r="G176" s="20" t="s">
        <v>602</v>
      </c>
      <c r="H176" s="19">
        <f aca="true" t="shared" si="51" ref="H176:H186">G176/$H$187</f>
        <v>0.6845070422535211</v>
      </c>
      <c r="I176" s="20" t="s">
        <v>612</v>
      </c>
      <c r="J176" s="19">
        <f aca="true" t="shared" si="52" ref="J176:J186">I176/$J$187</f>
        <v>0.8118198560187511</v>
      </c>
      <c r="K176" s="20" t="s">
        <v>624</v>
      </c>
      <c r="L176" s="19">
        <f aca="true" t="shared" si="53" ref="L176:L186">K176/$L$187</f>
        <v>0.9495655137161356</v>
      </c>
    </row>
    <row r="177" spans="1:12" ht="15">
      <c r="A177" s="55" t="s">
        <v>5</v>
      </c>
      <c r="B177" s="55"/>
      <c r="C177" s="20" t="s">
        <v>578</v>
      </c>
      <c r="D177" s="19">
        <f t="shared" si="49"/>
        <v>0.7867771639042357</v>
      </c>
      <c r="E177" s="20" t="s">
        <v>591</v>
      </c>
      <c r="F177" s="19">
        <f t="shared" si="50"/>
        <v>0.7906194489587663</v>
      </c>
      <c r="G177" s="20" t="s">
        <v>603</v>
      </c>
      <c r="H177" s="19">
        <f t="shared" si="51"/>
        <v>0.7424547283702213</v>
      </c>
      <c r="I177" s="20" t="s">
        <v>613</v>
      </c>
      <c r="J177" s="19">
        <f t="shared" si="52"/>
        <v>0.8386070651264022</v>
      </c>
      <c r="K177" s="20" t="s">
        <v>625</v>
      </c>
      <c r="L177" s="19">
        <f t="shared" si="53"/>
        <v>0.9750383370250468</v>
      </c>
    </row>
    <row r="178" spans="1:12" ht="15">
      <c r="A178" s="55" t="s">
        <v>7</v>
      </c>
      <c r="B178" s="55"/>
      <c r="C178" s="20" t="s">
        <v>579</v>
      </c>
      <c r="D178" s="19">
        <f t="shared" si="49"/>
        <v>0.9015837937384898</v>
      </c>
      <c r="E178" s="20" t="s">
        <v>592</v>
      </c>
      <c r="F178" s="19">
        <f t="shared" si="50"/>
        <v>0.9178351411617975</v>
      </c>
      <c r="G178" s="20" t="s">
        <v>604</v>
      </c>
      <c r="H178" s="19">
        <f t="shared" si="51"/>
        <v>0.9827967806841046</v>
      </c>
      <c r="I178" s="20" t="s">
        <v>614</v>
      </c>
      <c r="J178" s="19">
        <f t="shared" si="52"/>
        <v>0.9326971371170266</v>
      </c>
      <c r="K178" s="20" t="s">
        <v>626</v>
      </c>
      <c r="L178" s="19">
        <f t="shared" si="53"/>
        <v>1.0138439257113647</v>
      </c>
    </row>
    <row r="179" spans="1:12" ht="15">
      <c r="A179" s="55" t="s">
        <v>9</v>
      </c>
      <c r="B179" s="55"/>
      <c r="C179" s="20" t="s">
        <v>580</v>
      </c>
      <c r="D179" s="19">
        <f t="shared" si="49"/>
        <v>1.0786740331491713</v>
      </c>
      <c r="E179" s="20" t="s">
        <v>593</v>
      </c>
      <c r="F179" s="19">
        <f t="shared" si="50"/>
        <v>1.0956763294153218</v>
      </c>
      <c r="G179" s="20" t="s">
        <v>605</v>
      </c>
      <c r="H179" s="19">
        <f t="shared" si="51"/>
        <v>1.4396378269617707</v>
      </c>
      <c r="I179" s="20" t="s">
        <v>615</v>
      </c>
      <c r="J179" s="19">
        <f t="shared" si="52"/>
        <v>1.1235560020090407</v>
      </c>
      <c r="K179" s="20" t="s">
        <v>627</v>
      </c>
      <c r="L179" s="19">
        <f t="shared" si="53"/>
        <v>1.0254728233089112</v>
      </c>
    </row>
    <row r="180" spans="1:12" ht="15">
      <c r="A180" s="55" t="s">
        <v>11</v>
      </c>
      <c r="B180" s="55"/>
      <c r="C180" s="20" t="s">
        <v>581</v>
      </c>
      <c r="D180" s="19">
        <f t="shared" si="49"/>
        <v>1.2450828729281769</v>
      </c>
      <c r="E180" s="20" t="s">
        <v>594</v>
      </c>
      <c r="F180" s="19">
        <f t="shared" si="50"/>
        <v>1.298423976718697</v>
      </c>
      <c r="G180" s="20" t="s">
        <v>606</v>
      </c>
      <c r="H180" s="19">
        <f t="shared" si="51"/>
        <v>2.037122736418511</v>
      </c>
      <c r="I180" s="20" t="s">
        <v>616</v>
      </c>
      <c r="J180" s="19">
        <f t="shared" si="52"/>
        <v>1.227021597187343</v>
      </c>
      <c r="K180" s="20" t="s">
        <v>628</v>
      </c>
      <c r="L180" s="19">
        <f t="shared" si="53"/>
        <v>1.057974101209746</v>
      </c>
    </row>
    <row r="181" spans="1:12" ht="15">
      <c r="A181" s="55" t="s">
        <v>13</v>
      </c>
      <c r="B181" s="55"/>
      <c r="C181" s="20" t="s">
        <v>582</v>
      </c>
      <c r="D181" s="19">
        <f t="shared" si="49"/>
        <v>1.4358011049723758</v>
      </c>
      <c r="E181" s="20" t="s">
        <v>595</v>
      </c>
      <c r="F181" s="19">
        <f t="shared" si="50"/>
        <v>1.4889640575985488</v>
      </c>
      <c r="G181" s="20" t="s">
        <v>607</v>
      </c>
      <c r="H181" s="19">
        <f t="shared" si="51"/>
        <v>2.750804828973843</v>
      </c>
      <c r="I181" s="20" t="s">
        <v>617</v>
      </c>
      <c r="J181" s="19">
        <f t="shared" si="52"/>
        <v>1.3676544450025112</v>
      </c>
      <c r="K181" s="20" t="s">
        <v>629</v>
      </c>
      <c r="L181" s="19">
        <f t="shared" si="53"/>
        <v>1.1705997614585109</v>
      </c>
    </row>
    <row r="182" spans="1:12" ht="15">
      <c r="A182" s="55" t="s">
        <v>15</v>
      </c>
      <c r="B182" s="55"/>
      <c r="C182" s="20" t="s">
        <v>583</v>
      </c>
      <c r="D182" s="19">
        <f t="shared" si="49"/>
        <v>1.2446408839779006</v>
      </c>
      <c r="E182" s="20" t="s">
        <v>596</v>
      </c>
      <c r="F182" s="19">
        <f t="shared" si="50"/>
        <v>1.3305680486790885</v>
      </c>
      <c r="G182" s="20" t="s">
        <v>608</v>
      </c>
      <c r="H182" s="19">
        <f t="shared" si="51"/>
        <v>2.3484909456740444</v>
      </c>
      <c r="I182" s="20" t="s">
        <v>618</v>
      </c>
      <c r="J182" s="19">
        <f t="shared" si="52"/>
        <v>1.2708856521011218</v>
      </c>
      <c r="K182" s="20" t="s">
        <v>630</v>
      </c>
      <c r="L182" s="19">
        <f t="shared" si="53"/>
        <v>1.090304992332595</v>
      </c>
    </row>
    <row r="183" spans="1:12" ht="15">
      <c r="A183" s="55" t="s">
        <v>17</v>
      </c>
      <c r="B183" s="55"/>
      <c r="C183" s="20" t="s">
        <v>584</v>
      </c>
      <c r="D183" s="19">
        <f t="shared" si="49"/>
        <v>1.0540699815837937</v>
      </c>
      <c r="E183" s="20" t="s">
        <v>597</v>
      </c>
      <c r="F183" s="19">
        <f t="shared" si="50"/>
        <v>1.0921803545107525</v>
      </c>
      <c r="G183" s="20" t="s">
        <v>609</v>
      </c>
      <c r="H183" s="19">
        <f t="shared" si="51"/>
        <v>1.67897384305835</v>
      </c>
      <c r="I183" s="20" t="s">
        <v>619</v>
      </c>
      <c r="J183" s="19">
        <f t="shared" si="52"/>
        <v>1.0835426084044868</v>
      </c>
      <c r="K183" s="20" t="s">
        <v>631</v>
      </c>
      <c r="L183" s="19">
        <f t="shared" si="53"/>
        <v>0.9594905435338218</v>
      </c>
    </row>
    <row r="184" spans="1:12" ht="15">
      <c r="A184" s="55" t="s">
        <v>19</v>
      </c>
      <c r="B184" s="55"/>
      <c r="C184" s="20" t="s">
        <v>585</v>
      </c>
      <c r="D184" s="19">
        <f t="shared" si="49"/>
        <v>0.8883241252302025</v>
      </c>
      <c r="E184" s="20" t="s">
        <v>598</v>
      </c>
      <c r="F184" s="19">
        <f t="shared" si="50"/>
        <v>0.9220870025322196</v>
      </c>
      <c r="G184" s="20" t="s">
        <v>610</v>
      </c>
      <c r="H184" s="19">
        <f t="shared" si="51"/>
        <v>1.1077464788732394</v>
      </c>
      <c r="I184" s="20" t="s">
        <v>620</v>
      </c>
      <c r="J184" s="19">
        <f t="shared" si="52"/>
        <v>0.9132764105139796</v>
      </c>
      <c r="K184" s="20" t="s">
        <v>632</v>
      </c>
      <c r="L184" s="19">
        <f t="shared" si="53"/>
        <v>0.954719713750213</v>
      </c>
    </row>
    <row r="185" spans="1:12" ht="15">
      <c r="A185" s="55" t="s">
        <v>21</v>
      </c>
      <c r="B185" s="55"/>
      <c r="C185" s="20" t="s">
        <v>586</v>
      </c>
      <c r="D185" s="19">
        <f t="shared" si="49"/>
        <v>0.8223941068139963</v>
      </c>
      <c r="E185" s="20" t="s">
        <v>599</v>
      </c>
      <c r="F185" s="19">
        <f t="shared" si="50"/>
        <v>0.8457235723194376</v>
      </c>
      <c r="G185" s="20" t="s">
        <v>89</v>
      </c>
      <c r="H185" s="19">
        <f t="shared" si="51"/>
        <v>0</v>
      </c>
      <c r="I185" s="20" t="s">
        <v>621</v>
      </c>
      <c r="J185" s="19">
        <f t="shared" si="52"/>
        <v>0.8464758078017747</v>
      </c>
      <c r="K185" s="20" t="s">
        <v>633</v>
      </c>
      <c r="L185" s="19">
        <f t="shared" si="53"/>
        <v>0.9958681206338388</v>
      </c>
    </row>
    <row r="186" spans="1:12" ht="15">
      <c r="A186" s="55" t="s">
        <v>23</v>
      </c>
      <c r="B186" s="55"/>
      <c r="C186" s="20" t="s">
        <v>587</v>
      </c>
      <c r="D186" s="19">
        <f t="shared" si="49"/>
        <v>0.7819521178637201</v>
      </c>
      <c r="E186" s="20" t="s">
        <v>600</v>
      </c>
      <c r="F186" s="19">
        <f t="shared" si="50"/>
        <v>0.8249744888317775</v>
      </c>
      <c r="G186" s="20" t="s">
        <v>89</v>
      </c>
      <c r="H186" s="19">
        <f t="shared" si="51"/>
        <v>0</v>
      </c>
      <c r="I186" s="20" t="s">
        <v>622</v>
      </c>
      <c r="J186" s="19">
        <f t="shared" si="52"/>
        <v>0.8163401975556672</v>
      </c>
      <c r="K186" s="20" t="s">
        <v>634</v>
      </c>
      <c r="L186" s="19">
        <f t="shared" si="53"/>
        <v>0.9421110921792469</v>
      </c>
    </row>
    <row r="187" spans="1:12" ht="15.75" thickBot="1">
      <c r="A187" s="25"/>
      <c r="B187" s="25"/>
      <c r="C187" s="25" t="s">
        <v>48</v>
      </c>
      <c r="D187" s="36" t="s">
        <v>588</v>
      </c>
      <c r="E187" s="25" t="s">
        <v>48</v>
      </c>
      <c r="F187" s="26">
        <v>52918</v>
      </c>
      <c r="G187" s="25" t="s">
        <v>48</v>
      </c>
      <c r="H187" s="43">
        <v>9940</v>
      </c>
      <c r="I187" s="25" t="s">
        <v>48</v>
      </c>
      <c r="J187" s="26">
        <v>5973</v>
      </c>
      <c r="K187" s="25" t="s">
        <v>48</v>
      </c>
      <c r="L187" s="26">
        <v>23476</v>
      </c>
    </row>
    <row r="188" spans="1:12" ht="15">
      <c r="A188" s="11"/>
      <c r="B188" s="11"/>
      <c r="C188" s="37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5">
      <c r="A189" s="31" t="s">
        <v>848</v>
      </c>
      <c r="B189" s="23"/>
      <c r="C189" s="54">
        <v>8080</v>
      </c>
      <c r="D189" s="54"/>
      <c r="E189" s="54">
        <v>8081</v>
      </c>
      <c r="F189" s="54"/>
      <c r="G189" s="54">
        <v>8082</v>
      </c>
      <c r="H189" s="54"/>
      <c r="I189" s="54">
        <v>8083</v>
      </c>
      <c r="J189" s="54"/>
      <c r="K189" s="54">
        <v>8084</v>
      </c>
      <c r="L189" s="54"/>
    </row>
    <row r="190" spans="1:12" ht="15">
      <c r="A190" s="23"/>
      <c r="B190" s="23"/>
      <c r="C190" s="34" t="s">
        <v>0</v>
      </c>
      <c r="D190" s="34" t="s">
        <v>49</v>
      </c>
      <c r="E190" s="34" t="s">
        <v>0</v>
      </c>
      <c r="F190" s="34" t="s">
        <v>49</v>
      </c>
      <c r="G190" s="34" t="s">
        <v>0</v>
      </c>
      <c r="H190" s="34" t="s">
        <v>49</v>
      </c>
      <c r="I190" s="34" t="s">
        <v>0</v>
      </c>
      <c r="J190" s="34" t="s">
        <v>49</v>
      </c>
      <c r="K190" s="34" t="s">
        <v>0</v>
      </c>
      <c r="L190" s="34" t="s">
        <v>49</v>
      </c>
    </row>
    <row r="191" spans="1:12" ht="15">
      <c r="A191" s="55" t="s">
        <v>1</v>
      </c>
      <c r="B191" s="55"/>
      <c r="C191" s="20" t="s">
        <v>635</v>
      </c>
      <c r="D191" s="19">
        <f>C191/$D$203</f>
        <v>0.7262083458420895</v>
      </c>
      <c r="E191" s="20" t="s">
        <v>647</v>
      </c>
      <c r="F191" s="19">
        <f>E191/$F$203</f>
        <v>0.7537190082644628</v>
      </c>
      <c r="G191" s="20" t="s">
        <v>659</v>
      </c>
      <c r="H191" s="19">
        <f>G191/$H$203</f>
        <v>0.9015053564831917</v>
      </c>
      <c r="I191" s="20" t="s">
        <v>670</v>
      </c>
      <c r="J191" s="19">
        <f>I191/$J$203</f>
        <v>0.7482661668228678</v>
      </c>
      <c r="K191" s="20" t="s">
        <v>682</v>
      </c>
      <c r="L191" s="19">
        <f>K191/$L$203</f>
        <v>0.8380436489244779</v>
      </c>
    </row>
    <row r="192" spans="1:12" ht="15">
      <c r="A192" s="55" t="s">
        <v>3</v>
      </c>
      <c r="B192" s="55"/>
      <c r="C192" s="20" t="s">
        <v>636</v>
      </c>
      <c r="D192" s="19">
        <f aca="true" t="shared" si="54" ref="D192:D202">C192/$D$203</f>
        <v>0.7787451215851096</v>
      </c>
      <c r="E192" s="20" t="s">
        <v>648</v>
      </c>
      <c r="F192" s="19">
        <f aca="true" t="shared" si="55" ref="F192:F202">E192/$F$203</f>
        <v>0.8165289256198347</v>
      </c>
      <c r="G192" s="20" t="s">
        <v>660</v>
      </c>
      <c r="H192" s="19">
        <f aca="true" t="shared" si="56" ref="H192:H202">G192/$H$203</f>
        <v>0.9924270410048024</v>
      </c>
      <c r="I192" s="20" t="s">
        <v>671</v>
      </c>
      <c r="J192" s="19">
        <f aca="true" t="shared" si="57" ref="J192:J202">I192/$J$203</f>
        <v>0.795688847235239</v>
      </c>
      <c r="K192" s="20" t="s">
        <v>350</v>
      </c>
      <c r="L192" s="19">
        <f aca="true" t="shared" si="58" ref="L192:L202">K192/$L$203</f>
        <v>0.9046946145391741</v>
      </c>
    </row>
    <row r="193" spans="1:12" ht="15">
      <c r="A193" s="55" t="s">
        <v>5</v>
      </c>
      <c r="B193" s="55"/>
      <c r="C193" s="20" t="s">
        <v>637</v>
      </c>
      <c r="D193" s="19">
        <f t="shared" si="54"/>
        <v>0.8369858901230861</v>
      </c>
      <c r="E193" s="20" t="s">
        <v>649</v>
      </c>
      <c r="F193" s="19">
        <f t="shared" si="55"/>
        <v>0.8848484848484849</v>
      </c>
      <c r="G193" s="20" t="s">
        <v>661</v>
      </c>
      <c r="H193" s="19">
        <f t="shared" si="56"/>
        <v>1.0304303657185077</v>
      </c>
      <c r="I193" s="20" t="s">
        <v>672</v>
      </c>
      <c r="J193" s="19">
        <f t="shared" si="57"/>
        <v>0.8429240862230553</v>
      </c>
      <c r="K193" s="20" t="s">
        <v>683</v>
      </c>
      <c r="L193" s="19">
        <f t="shared" si="58"/>
        <v>0.9536033914272256</v>
      </c>
    </row>
    <row r="194" spans="1:12" ht="15">
      <c r="A194" s="55" t="s">
        <v>7</v>
      </c>
      <c r="B194" s="55"/>
      <c r="C194" s="20" t="s">
        <v>638</v>
      </c>
      <c r="D194" s="19">
        <f t="shared" si="54"/>
        <v>0.9324527169018313</v>
      </c>
      <c r="E194" s="20" t="s">
        <v>650</v>
      </c>
      <c r="F194" s="19">
        <f t="shared" si="55"/>
        <v>0.9537190082644628</v>
      </c>
      <c r="G194" s="20" t="s">
        <v>662</v>
      </c>
      <c r="H194" s="19">
        <f t="shared" si="56"/>
        <v>1.0906446250461765</v>
      </c>
      <c r="I194" s="20" t="s">
        <v>673</v>
      </c>
      <c r="J194" s="19">
        <f t="shared" si="57"/>
        <v>0.9208997188378631</v>
      </c>
      <c r="K194" s="20" t="s">
        <v>684</v>
      </c>
      <c r="L194" s="19">
        <f t="shared" si="58"/>
        <v>0.951954780970325</v>
      </c>
    </row>
    <row r="195" spans="1:12" ht="15">
      <c r="A195" s="55" t="s">
        <v>9</v>
      </c>
      <c r="B195" s="55"/>
      <c r="C195" s="20" t="s">
        <v>639</v>
      </c>
      <c r="D195" s="19">
        <f t="shared" si="54"/>
        <v>1.097568297808466</v>
      </c>
      <c r="E195" s="20" t="s">
        <v>651</v>
      </c>
      <c r="F195" s="19">
        <f t="shared" si="55"/>
        <v>1.115702479338843</v>
      </c>
      <c r="G195" s="20" t="s">
        <v>663</v>
      </c>
      <c r="H195" s="19">
        <f t="shared" si="56"/>
        <v>1.1422238640561506</v>
      </c>
      <c r="I195" s="20" t="s">
        <v>674</v>
      </c>
      <c r="J195" s="19">
        <f t="shared" si="57"/>
        <v>1.0669165885660732</v>
      </c>
      <c r="K195" s="20" t="s">
        <v>685</v>
      </c>
      <c r="L195" s="19">
        <f t="shared" si="58"/>
        <v>1.048045219029675</v>
      </c>
    </row>
    <row r="196" spans="1:12" ht="15">
      <c r="A196" s="55" t="s">
        <v>11</v>
      </c>
      <c r="B196" s="55"/>
      <c r="C196" s="20" t="s">
        <v>640</v>
      </c>
      <c r="D196" s="19">
        <f t="shared" si="54"/>
        <v>1.1855298709096367</v>
      </c>
      <c r="E196" s="20" t="s">
        <v>652</v>
      </c>
      <c r="F196" s="19">
        <f t="shared" si="55"/>
        <v>1.1867768595041321</v>
      </c>
      <c r="G196" s="20" t="s">
        <v>664</v>
      </c>
      <c r="H196" s="19">
        <f t="shared" si="56"/>
        <v>1.541697451052826</v>
      </c>
      <c r="I196" s="20" t="s">
        <v>675</v>
      </c>
      <c r="J196" s="19">
        <f t="shared" si="57"/>
        <v>1.18912839737582</v>
      </c>
      <c r="K196" s="20" t="s">
        <v>686</v>
      </c>
      <c r="L196" s="19">
        <f t="shared" si="58"/>
        <v>1.119799026534778</v>
      </c>
    </row>
    <row r="197" spans="1:12" ht="15">
      <c r="A197" s="55" t="s">
        <v>13</v>
      </c>
      <c r="B197" s="55"/>
      <c r="C197" s="20" t="s">
        <v>641</v>
      </c>
      <c r="D197" s="19">
        <f t="shared" si="54"/>
        <v>1.3584509156409488</v>
      </c>
      <c r="E197" s="20" t="s">
        <v>653</v>
      </c>
      <c r="F197" s="19">
        <f t="shared" si="55"/>
        <v>1.2650137741046832</v>
      </c>
      <c r="G197" s="20" t="s">
        <v>665</v>
      </c>
      <c r="H197" s="19">
        <f t="shared" si="56"/>
        <v>1.6303103066124862</v>
      </c>
      <c r="I197" s="20" t="s">
        <v>676</v>
      </c>
      <c r="J197" s="19">
        <f t="shared" si="57"/>
        <v>1.3951265229615746</v>
      </c>
      <c r="K197" s="20" t="s">
        <v>687</v>
      </c>
      <c r="L197" s="19">
        <f t="shared" si="58"/>
        <v>1.1745171926519076</v>
      </c>
    </row>
    <row r="198" spans="1:12" ht="15">
      <c r="A198" s="55" t="s">
        <v>15</v>
      </c>
      <c r="B198" s="55"/>
      <c r="C198" s="20" t="s">
        <v>642</v>
      </c>
      <c r="D198" s="19">
        <f t="shared" si="54"/>
        <v>1.2882017412188531</v>
      </c>
      <c r="E198" s="20" t="s">
        <v>654</v>
      </c>
      <c r="F198" s="19">
        <f t="shared" si="55"/>
        <v>1.1834710743801653</v>
      </c>
      <c r="G198" s="20" t="s">
        <v>666</v>
      </c>
      <c r="H198" s="19">
        <f t="shared" si="56"/>
        <v>1.5124214998152936</v>
      </c>
      <c r="I198" s="20" t="s">
        <v>677</v>
      </c>
      <c r="J198" s="19">
        <f t="shared" si="57"/>
        <v>1.2440487347703844</v>
      </c>
      <c r="K198" s="20" t="s">
        <v>688</v>
      </c>
      <c r="L198" s="19">
        <f t="shared" si="58"/>
        <v>1.1256084157638562</v>
      </c>
    </row>
    <row r="199" spans="1:12" ht="15">
      <c r="A199" s="55" t="s">
        <v>17</v>
      </c>
      <c r="B199" s="55"/>
      <c r="C199" s="20" t="s">
        <v>643</v>
      </c>
      <c r="D199" s="19">
        <f t="shared" si="54"/>
        <v>1.0882617832482737</v>
      </c>
      <c r="E199" s="20" t="s">
        <v>655</v>
      </c>
      <c r="F199" s="19">
        <f t="shared" si="55"/>
        <v>1.0606060606060606</v>
      </c>
      <c r="G199" s="20" t="s">
        <v>667</v>
      </c>
      <c r="H199" s="19">
        <f t="shared" si="56"/>
        <v>1.2389176209826376</v>
      </c>
      <c r="I199" s="20" t="s">
        <v>678</v>
      </c>
      <c r="J199" s="19">
        <f t="shared" si="57"/>
        <v>1.0858481724461106</v>
      </c>
      <c r="K199" s="20" t="s">
        <v>689</v>
      </c>
      <c r="L199" s="19">
        <f t="shared" si="58"/>
        <v>1.058015387030931</v>
      </c>
    </row>
    <row r="200" spans="1:12" ht="15">
      <c r="A200" s="55" t="s">
        <v>19</v>
      </c>
      <c r="B200" s="55"/>
      <c r="C200" s="20" t="s">
        <v>644</v>
      </c>
      <c r="D200" s="19">
        <f t="shared" si="54"/>
        <v>0.9600720504353047</v>
      </c>
      <c r="E200" s="20" t="s">
        <v>656</v>
      </c>
      <c r="F200" s="19">
        <f t="shared" si="55"/>
        <v>0.9889807162534435</v>
      </c>
      <c r="G200" s="20" t="s">
        <v>668</v>
      </c>
      <c r="H200" s="19">
        <f t="shared" si="56"/>
        <v>1.1119320280753602</v>
      </c>
      <c r="I200" s="20" t="s">
        <v>679</v>
      </c>
      <c r="J200" s="19">
        <f t="shared" si="57"/>
        <v>0.9715089034676664</v>
      </c>
      <c r="K200" s="20" t="s">
        <v>690</v>
      </c>
      <c r="L200" s="19">
        <f t="shared" si="58"/>
        <v>1.001727115716753</v>
      </c>
    </row>
    <row r="201" spans="1:12" ht="15">
      <c r="A201" s="55" t="s">
        <v>21</v>
      </c>
      <c r="B201" s="55"/>
      <c r="C201" s="20" t="s">
        <v>645</v>
      </c>
      <c r="D201" s="19">
        <f t="shared" si="54"/>
        <v>0.9003302311618133</v>
      </c>
      <c r="E201" s="20" t="s">
        <v>657</v>
      </c>
      <c r="F201" s="19">
        <f t="shared" si="55"/>
        <v>0.9129476584022038</v>
      </c>
      <c r="G201" s="20" t="s">
        <v>669</v>
      </c>
      <c r="H201" s="19">
        <f t="shared" si="56"/>
        <v>1.0554118950868119</v>
      </c>
      <c r="I201" s="20" t="s">
        <v>680</v>
      </c>
      <c r="J201" s="19">
        <f t="shared" si="57"/>
        <v>0.9081537019681349</v>
      </c>
      <c r="K201" s="20" t="s">
        <v>691</v>
      </c>
      <c r="L201" s="19">
        <f t="shared" si="58"/>
        <v>0.9455173496624274</v>
      </c>
    </row>
    <row r="202" spans="1:12" ht="15">
      <c r="A202" s="55" t="s">
        <v>23</v>
      </c>
      <c r="B202" s="55"/>
      <c r="C202" s="20" t="s">
        <v>646</v>
      </c>
      <c r="D202" s="19">
        <f t="shared" si="54"/>
        <v>0.8453917742419694</v>
      </c>
      <c r="E202" s="20" t="s">
        <v>658</v>
      </c>
      <c r="F202" s="19">
        <f t="shared" si="55"/>
        <v>0.8743801652892562</v>
      </c>
      <c r="G202" s="20" t="s">
        <v>89</v>
      </c>
      <c r="H202" s="19">
        <f t="shared" si="56"/>
        <v>0</v>
      </c>
      <c r="I202" s="20" t="s">
        <v>681</v>
      </c>
      <c r="J202" s="19">
        <f t="shared" si="57"/>
        <v>0.8320524835988754</v>
      </c>
      <c r="K202" s="20" t="s">
        <v>692</v>
      </c>
      <c r="L202" s="19">
        <f t="shared" si="58"/>
        <v>0.8784738577484692</v>
      </c>
    </row>
    <row r="203" spans="1:12" ht="15.75" thickBot="1">
      <c r="A203" s="25"/>
      <c r="B203" s="25"/>
      <c r="C203" s="25" t="s">
        <v>48</v>
      </c>
      <c r="D203" s="26">
        <v>3331</v>
      </c>
      <c r="E203" s="25" t="s">
        <v>48</v>
      </c>
      <c r="F203" s="26">
        <v>1815</v>
      </c>
      <c r="G203" s="25" t="s">
        <v>48</v>
      </c>
      <c r="H203" s="43">
        <v>21656</v>
      </c>
      <c r="I203" s="25" t="s">
        <v>48</v>
      </c>
      <c r="J203" s="26">
        <v>5335</v>
      </c>
      <c r="K203" s="25" t="s">
        <v>48</v>
      </c>
      <c r="L203" s="26">
        <v>12738</v>
      </c>
    </row>
    <row r="204" spans="1:12" ht="15">
      <c r="A204" s="11"/>
      <c r="B204" s="11"/>
      <c r="C204" s="37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5.75">
      <c r="A205" s="11"/>
      <c r="B205" s="11"/>
      <c r="C205" s="12" t="s">
        <v>849</v>
      </c>
      <c r="D205" s="12"/>
      <c r="E205" s="13"/>
      <c r="F205" s="14"/>
      <c r="G205" s="14"/>
      <c r="H205" s="13"/>
      <c r="I205" s="13"/>
      <c r="J205" s="12"/>
      <c r="K205" s="12"/>
      <c r="L205" s="12"/>
    </row>
    <row r="206" spans="1:12" ht="15">
      <c r="A206" s="11"/>
      <c r="B206" s="11"/>
      <c r="C206" s="37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5">
      <c r="A207" s="31" t="s">
        <v>848</v>
      </c>
      <c r="B207" s="23"/>
      <c r="C207" s="54">
        <v>8085</v>
      </c>
      <c r="D207" s="54"/>
      <c r="E207" s="54">
        <v>8086</v>
      </c>
      <c r="F207" s="54"/>
      <c r="G207" s="54">
        <v>8087</v>
      </c>
      <c r="H207" s="54"/>
      <c r="I207" s="54">
        <v>8088</v>
      </c>
      <c r="J207" s="54"/>
      <c r="K207" s="54">
        <v>8089</v>
      </c>
      <c r="L207" s="54"/>
    </row>
    <row r="208" spans="1:12" ht="15">
      <c r="A208" s="23"/>
      <c r="B208" s="23"/>
      <c r="C208" s="34" t="s">
        <v>0</v>
      </c>
      <c r="D208" s="34" t="s">
        <v>49</v>
      </c>
      <c r="E208" s="34" t="s">
        <v>0</v>
      </c>
      <c r="F208" s="34" t="s">
        <v>49</v>
      </c>
      <c r="G208" s="34" t="s">
        <v>0</v>
      </c>
      <c r="H208" s="34" t="s">
        <v>49</v>
      </c>
      <c r="I208" s="34" t="s">
        <v>0</v>
      </c>
      <c r="J208" s="34" t="s">
        <v>49</v>
      </c>
      <c r="K208" s="34" t="s">
        <v>0</v>
      </c>
      <c r="L208" s="34" t="s">
        <v>49</v>
      </c>
    </row>
    <row r="209" spans="1:12" ht="15">
      <c r="A209" s="55" t="s">
        <v>1</v>
      </c>
      <c r="B209" s="55"/>
      <c r="C209" s="20" t="s">
        <v>693</v>
      </c>
      <c r="D209" s="19">
        <f>C209/$D$221</f>
        <v>0.9400995024875622</v>
      </c>
      <c r="E209" s="20" t="s">
        <v>705</v>
      </c>
      <c r="F209" s="19">
        <f>E209/$F$221</f>
        <v>0.9410048622366288</v>
      </c>
      <c r="G209" s="20" t="s">
        <v>717</v>
      </c>
      <c r="H209" s="19">
        <f>G209/$H$221</f>
        <v>0.8585812356979405</v>
      </c>
      <c r="I209" s="20" t="s">
        <v>729</v>
      </c>
      <c r="J209" s="19">
        <f>I209/$J$221</f>
        <v>0.7404973026601351</v>
      </c>
      <c r="K209" s="20" t="s">
        <v>740</v>
      </c>
      <c r="L209" s="19">
        <f>K209/$L$221</f>
        <v>0.770392919555781</v>
      </c>
    </row>
    <row r="210" spans="1:12" ht="15">
      <c r="A210" s="55" t="s">
        <v>3</v>
      </c>
      <c r="B210" s="55"/>
      <c r="C210" s="20" t="s">
        <v>694</v>
      </c>
      <c r="D210" s="19">
        <f aca="true" t="shared" si="59" ref="D210:D220">C210/$D$221</f>
        <v>1.0270646766169154</v>
      </c>
      <c r="E210" s="20" t="s">
        <v>706</v>
      </c>
      <c r="F210" s="19">
        <f aca="true" t="shared" si="60" ref="F210:F220">E210/$F$221</f>
        <v>1.0163695299837925</v>
      </c>
      <c r="G210" s="20" t="s">
        <v>718</v>
      </c>
      <c r="H210" s="19">
        <f aca="true" t="shared" si="61" ref="H210:H220">G210/$H$221</f>
        <v>0.9419180361972124</v>
      </c>
      <c r="I210" s="20" t="s">
        <v>730</v>
      </c>
      <c r="J210" s="19">
        <f aca="true" t="shared" si="62" ref="J210:J220">I210/$J$221</f>
        <v>0.7951261858994233</v>
      </c>
      <c r="K210" s="20" t="s">
        <v>741</v>
      </c>
      <c r="L210" s="19">
        <f aca="true" t="shared" si="63" ref="L210:L220">K210/$L$221</f>
        <v>0.8486949658943571</v>
      </c>
    </row>
    <row r="211" spans="1:12" ht="15">
      <c r="A211" s="55" t="s">
        <v>5</v>
      </c>
      <c r="B211" s="55"/>
      <c r="C211" s="20" t="s">
        <v>695</v>
      </c>
      <c r="D211" s="19">
        <f t="shared" si="59"/>
        <v>1.036417910447761</v>
      </c>
      <c r="E211" s="20" t="s">
        <v>707</v>
      </c>
      <c r="F211" s="19">
        <f t="shared" si="60"/>
        <v>1.03354943273906</v>
      </c>
      <c r="G211" s="20" t="s">
        <v>719</v>
      </c>
      <c r="H211" s="19">
        <f t="shared" si="61"/>
        <v>0.9650925733305596</v>
      </c>
      <c r="I211" s="20" t="s">
        <v>731</v>
      </c>
      <c r="J211" s="19">
        <f t="shared" si="62"/>
        <v>0.8478948347491784</v>
      </c>
      <c r="K211" s="20" t="s">
        <v>742</v>
      </c>
      <c r="L211" s="19">
        <f t="shared" si="63"/>
        <v>0.9008963301200744</v>
      </c>
    </row>
    <row r="212" spans="1:12" ht="15">
      <c r="A212" s="55" t="s">
        <v>7</v>
      </c>
      <c r="B212" s="55"/>
      <c r="C212" s="20" t="s">
        <v>696</v>
      </c>
      <c r="D212" s="19">
        <f t="shared" si="59"/>
        <v>1.0666666666666667</v>
      </c>
      <c r="E212" s="20" t="s">
        <v>708</v>
      </c>
      <c r="F212" s="19">
        <f t="shared" si="60"/>
        <v>1.0115072933549434</v>
      </c>
      <c r="G212" s="20" t="s">
        <v>720</v>
      </c>
      <c r="H212" s="19">
        <f t="shared" si="61"/>
        <v>1.0245891408362804</v>
      </c>
      <c r="I212" s="20" t="s">
        <v>732</v>
      </c>
      <c r="J212" s="19">
        <f t="shared" si="62"/>
        <v>0.9320394369690581</v>
      </c>
      <c r="K212" s="20" t="s">
        <v>743</v>
      </c>
      <c r="L212" s="19">
        <f t="shared" si="63"/>
        <v>0.990472969163989</v>
      </c>
    </row>
    <row r="213" spans="1:12" ht="15">
      <c r="A213" s="55" t="s">
        <v>9</v>
      </c>
      <c r="B213" s="55"/>
      <c r="C213" s="20" t="s">
        <v>697</v>
      </c>
      <c r="D213" s="19">
        <f t="shared" si="59"/>
        <v>0.9902487562189055</v>
      </c>
      <c r="E213" s="20" t="s">
        <v>709</v>
      </c>
      <c r="F213" s="19">
        <f t="shared" si="60"/>
        <v>1.0037277147487844</v>
      </c>
      <c r="G213" s="20" t="s">
        <v>721</v>
      </c>
      <c r="H213" s="19">
        <f t="shared" si="61"/>
        <v>1.0110255876846266</v>
      </c>
      <c r="I213" s="20" t="s">
        <v>733</v>
      </c>
      <c r="J213" s="19">
        <f t="shared" si="62"/>
        <v>1.0587834067092454</v>
      </c>
      <c r="K213" s="20" t="s">
        <v>744</v>
      </c>
      <c r="L213" s="19">
        <f t="shared" si="63"/>
        <v>1.0943683409436835</v>
      </c>
    </row>
    <row r="214" spans="1:12" ht="15">
      <c r="A214" s="55" t="s">
        <v>11</v>
      </c>
      <c r="B214" s="55"/>
      <c r="C214" s="20" t="s">
        <v>698</v>
      </c>
      <c r="D214" s="19">
        <f t="shared" si="59"/>
        <v>1.088358208955224</v>
      </c>
      <c r="E214" s="20" t="s">
        <v>710</v>
      </c>
      <c r="F214" s="19">
        <f t="shared" si="60"/>
        <v>0.9886547811993517</v>
      </c>
      <c r="G214" s="20" t="s">
        <v>722</v>
      </c>
      <c r="H214" s="19">
        <f t="shared" si="61"/>
        <v>1.0379030580403579</v>
      </c>
      <c r="I214" s="20" t="s">
        <v>734</v>
      </c>
      <c r="J214" s="19">
        <f t="shared" si="62"/>
        <v>1.208346251627705</v>
      </c>
      <c r="K214" s="20" t="s">
        <v>745</v>
      </c>
      <c r="L214" s="19">
        <f t="shared" si="63"/>
        <v>1.1926827893342353</v>
      </c>
    </row>
    <row r="215" spans="1:12" ht="15">
      <c r="A215" s="55" t="s">
        <v>13</v>
      </c>
      <c r="B215" s="55"/>
      <c r="C215" s="20" t="s">
        <v>699</v>
      </c>
      <c r="D215" s="19">
        <f t="shared" si="59"/>
        <v>1.0776119402985074</v>
      </c>
      <c r="E215" s="20" t="s">
        <v>711</v>
      </c>
      <c r="F215" s="19">
        <f t="shared" si="60"/>
        <v>0.9747163695299838</v>
      </c>
      <c r="G215" s="20" t="s">
        <v>723</v>
      </c>
      <c r="H215" s="19">
        <f t="shared" si="61"/>
        <v>1.124901185770751</v>
      </c>
      <c r="I215" s="20" t="s">
        <v>735</v>
      </c>
      <c r="J215" s="19">
        <f t="shared" si="62"/>
        <v>1.369752588826192</v>
      </c>
      <c r="K215" s="20" t="s">
        <v>746</v>
      </c>
      <c r="L215" s="19">
        <f t="shared" si="63"/>
        <v>1.2862055358250184</v>
      </c>
    </row>
    <row r="216" spans="1:12" ht="15">
      <c r="A216" s="55" t="s">
        <v>15</v>
      </c>
      <c r="B216" s="55"/>
      <c r="C216" s="20" t="s">
        <v>700</v>
      </c>
      <c r="D216" s="19">
        <f t="shared" si="59"/>
        <v>1.0382089552238807</v>
      </c>
      <c r="E216" s="20" t="s">
        <v>712</v>
      </c>
      <c r="F216" s="19">
        <f t="shared" si="60"/>
        <v>1.0085899513776337</v>
      </c>
      <c r="G216" s="20" t="s">
        <v>724</v>
      </c>
      <c r="H216" s="19">
        <f t="shared" si="61"/>
        <v>1.081714166840025</v>
      </c>
      <c r="I216" s="20" t="s">
        <v>736</v>
      </c>
      <c r="J216" s="19">
        <f t="shared" si="62"/>
        <v>1.3244868853475538</v>
      </c>
      <c r="K216" s="20" t="s">
        <v>747</v>
      </c>
      <c r="L216" s="19">
        <f t="shared" si="63"/>
        <v>1.1550256496984046</v>
      </c>
    </row>
    <row r="217" spans="1:12" ht="15">
      <c r="A217" s="55" t="s">
        <v>17</v>
      </c>
      <c r="B217" s="55"/>
      <c r="C217" s="20" t="s">
        <v>701</v>
      </c>
      <c r="D217" s="19">
        <f t="shared" si="59"/>
        <v>0.8216915422885572</v>
      </c>
      <c r="E217" s="20" t="s">
        <v>713</v>
      </c>
      <c r="F217" s="19">
        <f t="shared" si="60"/>
        <v>1.0442463533225284</v>
      </c>
      <c r="G217" s="20" t="s">
        <v>725</v>
      </c>
      <c r="H217" s="19">
        <f t="shared" si="61"/>
        <v>1.0069898065321405</v>
      </c>
      <c r="I217" s="20" t="s">
        <v>737</v>
      </c>
      <c r="J217" s="19">
        <f t="shared" si="62"/>
        <v>1.0840205865939108</v>
      </c>
      <c r="K217" s="20" t="s">
        <v>748</v>
      </c>
      <c r="L217" s="19">
        <f t="shared" si="63"/>
        <v>0.9983651840577259</v>
      </c>
    </row>
    <row r="218" spans="1:12" ht="15">
      <c r="A218" s="55" t="s">
        <v>19</v>
      </c>
      <c r="B218" s="55"/>
      <c r="C218" s="20" t="s">
        <v>702</v>
      </c>
      <c r="D218" s="19">
        <f t="shared" si="59"/>
        <v>0.9860696517412936</v>
      </c>
      <c r="E218" s="20" t="s">
        <v>714</v>
      </c>
      <c r="F218" s="19">
        <f t="shared" si="60"/>
        <v>1.0546191247974068</v>
      </c>
      <c r="G218" s="20" t="s">
        <v>726</v>
      </c>
      <c r="H218" s="19">
        <f t="shared" si="61"/>
        <v>0.9899729561056793</v>
      </c>
      <c r="I218" s="20" t="s">
        <v>151</v>
      </c>
      <c r="J218" s="19">
        <f t="shared" si="62"/>
        <v>0.9396663979661437</v>
      </c>
      <c r="K218" s="20" t="s">
        <v>749</v>
      </c>
      <c r="L218" s="19">
        <f t="shared" si="63"/>
        <v>0.9496589435706635</v>
      </c>
    </row>
    <row r="219" spans="1:12" ht="15">
      <c r="A219" s="55" t="s">
        <v>21</v>
      </c>
      <c r="B219" s="55"/>
      <c r="C219" s="20" t="s">
        <v>703</v>
      </c>
      <c r="D219" s="19">
        <f t="shared" si="59"/>
        <v>0.9655721393034826</v>
      </c>
      <c r="E219" s="20" t="s">
        <v>715</v>
      </c>
      <c r="F219" s="19">
        <f t="shared" si="60"/>
        <v>0.9920583468395462</v>
      </c>
      <c r="G219" s="20" t="s">
        <v>727</v>
      </c>
      <c r="H219" s="19">
        <f t="shared" si="61"/>
        <v>0.9827335136259622</v>
      </c>
      <c r="I219" s="20" t="s">
        <v>738</v>
      </c>
      <c r="J219" s="19">
        <f t="shared" si="62"/>
        <v>0.8682333974080734</v>
      </c>
      <c r="K219" s="20" t="s">
        <v>750</v>
      </c>
      <c r="L219" s="19">
        <f t="shared" si="63"/>
        <v>0.9019674164270816</v>
      </c>
    </row>
    <row r="220" spans="1:12" ht="15">
      <c r="A220" s="55" t="s">
        <v>23</v>
      </c>
      <c r="B220" s="55"/>
      <c r="C220" s="20" t="s">
        <v>704</v>
      </c>
      <c r="D220" s="19">
        <f t="shared" si="59"/>
        <v>0.9607960199004976</v>
      </c>
      <c r="E220" s="20" t="s">
        <v>716</v>
      </c>
      <c r="F220" s="19">
        <f t="shared" si="60"/>
        <v>0.9312803889789303</v>
      </c>
      <c r="G220" s="20" t="s">
        <v>728</v>
      </c>
      <c r="H220" s="19">
        <f t="shared" si="61"/>
        <v>0.974370709382151</v>
      </c>
      <c r="I220" s="20" t="s">
        <v>739</v>
      </c>
      <c r="J220" s="19">
        <f t="shared" si="62"/>
        <v>0.8312767408693496</v>
      </c>
      <c r="K220" s="20" t="s">
        <v>751</v>
      </c>
      <c r="L220" s="19">
        <f t="shared" si="63"/>
        <v>0.9109870905913524</v>
      </c>
    </row>
    <row r="221" spans="1:12" ht="15.75" thickBot="1">
      <c r="A221" s="25"/>
      <c r="B221" s="25"/>
      <c r="C221" s="25" t="s">
        <v>48</v>
      </c>
      <c r="D221" s="26">
        <v>5025</v>
      </c>
      <c r="E221" s="25" t="s">
        <v>48</v>
      </c>
      <c r="F221" s="26">
        <v>6170</v>
      </c>
      <c r="G221" s="25" t="s">
        <v>48</v>
      </c>
      <c r="H221" s="43">
        <v>24035</v>
      </c>
      <c r="I221" s="25" t="s">
        <v>48</v>
      </c>
      <c r="J221" s="26">
        <v>16127</v>
      </c>
      <c r="K221" s="25" t="s">
        <v>48</v>
      </c>
      <c r="L221" s="26">
        <v>17739</v>
      </c>
    </row>
    <row r="222" spans="1:12" ht="15">
      <c r="A222" s="11"/>
      <c r="B222" s="11"/>
      <c r="C222" s="37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5">
      <c r="A223" s="31" t="s">
        <v>848</v>
      </c>
      <c r="B223" s="23"/>
      <c r="C223" s="54">
        <v>8090</v>
      </c>
      <c r="D223" s="54"/>
      <c r="E223" s="54">
        <v>8092</v>
      </c>
      <c r="F223" s="54"/>
      <c r="G223" s="54">
        <v>8093</v>
      </c>
      <c r="H223" s="54"/>
      <c r="I223" s="54">
        <v>8094</v>
      </c>
      <c r="J223" s="54"/>
      <c r="K223" s="54">
        <v>8095</v>
      </c>
      <c r="L223" s="54"/>
    </row>
    <row r="224" spans="1:12" ht="15">
      <c r="A224" s="23"/>
      <c r="B224" s="23"/>
      <c r="C224" s="34" t="s">
        <v>0</v>
      </c>
      <c r="D224" s="34" t="s">
        <v>49</v>
      </c>
      <c r="E224" s="34" t="s">
        <v>0</v>
      </c>
      <c r="F224" s="34" t="s">
        <v>49</v>
      </c>
      <c r="G224" s="34" t="s">
        <v>0</v>
      </c>
      <c r="H224" s="34" t="s">
        <v>49</v>
      </c>
      <c r="I224" s="34" t="s">
        <v>0</v>
      </c>
      <c r="J224" s="34" t="s">
        <v>49</v>
      </c>
      <c r="K224" s="34" t="s">
        <v>0</v>
      </c>
      <c r="L224" s="34" t="s">
        <v>49</v>
      </c>
    </row>
    <row r="225" spans="1:12" ht="15">
      <c r="A225" s="55" t="s">
        <v>1</v>
      </c>
      <c r="B225" s="55"/>
      <c r="C225" s="20" t="s">
        <v>752</v>
      </c>
      <c r="D225" s="19">
        <f>C225/$D$237</f>
        <v>0.6384356384356384</v>
      </c>
      <c r="E225" s="20" t="s">
        <v>764</v>
      </c>
      <c r="F225" s="19">
        <f>E225/$F$237</f>
        <v>0.6669155102757772</v>
      </c>
      <c r="G225" s="20" t="s">
        <v>775</v>
      </c>
      <c r="H225" s="19">
        <f>G225/$H$237</f>
        <v>0.8841670713938805</v>
      </c>
      <c r="I225" s="20" t="s">
        <v>787</v>
      </c>
      <c r="J225" s="19">
        <f>I225/$J$237</f>
        <v>0.7530123922106104</v>
      </c>
      <c r="K225" s="20" t="s">
        <v>799</v>
      </c>
      <c r="L225" s="19">
        <f>K225/$L$237</f>
        <v>0.8131422699246403</v>
      </c>
    </row>
    <row r="226" spans="1:12" ht="15">
      <c r="A226" s="55" t="s">
        <v>3</v>
      </c>
      <c r="B226" s="55"/>
      <c r="C226" s="20" t="s">
        <v>753</v>
      </c>
      <c r="D226" s="19">
        <f aca="true" t="shared" si="64" ref="D226:D236">C226/$D$237</f>
        <v>0.6842786842786843</v>
      </c>
      <c r="E226" s="20" t="s">
        <v>765</v>
      </c>
      <c r="F226" s="19">
        <f aca="true" t="shared" si="65" ref="F226:F236">E226/$F$237</f>
        <v>0.7545670121201475</v>
      </c>
      <c r="G226" s="20" t="s">
        <v>776</v>
      </c>
      <c r="H226" s="19">
        <f aca="true" t="shared" si="66" ref="H226:H236">G226/$H$237</f>
        <v>0.9662457503642545</v>
      </c>
      <c r="I226" s="20" t="s">
        <v>788</v>
      </c>
      <c r="J226" s="19">
        <f aca="true" t="shared" si="67" ref="J226:J236">I226/$J$237</f>
        <v>0.8552338530066815</v>
      </c>
      <c r="K226" s="20" t="s">
        <v>800</v>
      </c>
      <c r="L226" s="19">
        <f aca="true" t="shared" si="68" ref="L226:L236">K226/$L$237</f>
        <v>0.8765699931491208</v>
      </c>
    </row>
    <row r="227" spans="1:12" ht="15">
      <c r="A227" s="55" t="s">
        <v>5</v>
      </c>
      <c r="B227" s="55"/>
      <c r="C227" s="20" t="s">
        <v>754</v>
      </c>
      <c r="D227" s="19">
        <f t="shared" si="64"/>
        <v>0.748683415350082</v>
      </c>
      <c r="E227" s="20" t="s">
        <v>766</v>
      </c>
      <c r="F227" s="19">
        <f t="shared" si="65"/>
        <v>0.6446952397681363</v>
      </c>
      <c r="G227" s="20" t="s">
        <v>777</v>
      </c>
      <c r="H227" s="19">
        <f t="shared" si="66"/>
        <v>0.9771733851384167</v>
      </c>
      <c r="I227" s="20" t="s">
        <v>789</v>
      </c>
      <c r="J227" s="19">
        <f t="shared" si="67"/>
        <v>0.9021186682656616</v>
      </c>
      <c r="K227" s="20" t="s">
        <v>801</v>
      </c>
      <c r="L227" s="19">
        <f t="shared" si="68"/>
        <v>0.9171043617264215</v>
      </c>
    </row>
    <row r="228" spans="1:12" ht="15">
      <c r="A228" s="55" t="s">
        <v>7</v>
      </c>
      <c r="B228" s="55"/>
      <c r="C228" s="20" t="s">
        <v>755</v>
      </c>
      <c r="D228" s="19">
        <f t="shared" si="64"/>
        <v>0.9051195717862385</v>
      </c>
      <c r="E228" s="20" t="s">
        <v>767</v>
      </c>
      <c r="F228" s="19">
        <f t="shared" si="65"/>
        <v>0.892982610223081</v>
      </c>
      <c r="G228" s="20" t="s">
        <v>778</v>
      </c>
      <c r="H228" s="19">
        <f t="shared" si="66"/>
        <v>0.9919864011656144</v>
      </c>
      <c r="I228" s="20" t="s">
        <v>790</v>
      </c>
      <c r="J228" s="19">
        <f t="shared" si="67"/>
        <v>0.9561989606533037</v>
      </c>
      <c r="K228" s="20" t="s">
        <v>802</v>
      </c>
      <c r="L228" s="19">
        <f t="shared" si="68"/>
        <v>0.9506165791276547</v>
      </c>
    </row>
    <row r="229" spans="1:12" ht="15">
      <c r="A229" s="55" t="s">
        <v>9</v>
      </c>
      <c r="B229" s="55"/>
      <c r="C229" s="20" t="s">
        <v>756</v>
      </c>
      <c r="D229" s="19">
        <f t="shared" si="64"/>
        <v>1.0966934300267634</v>
      </c>
      <c r="E229" s="20" t="s">
        <v>768</v>
      </c>
      <c r="F229" s="19">
        <f t="shared" si="65"/>
        <v>1.1548831898823115</v>
      </c>
      <c r="G229" s="20" t="s">
        <v>779</v>
      </c>
      <c r="H229" s="19">
        <f t="shared" si="66"/>
        <v>1.0655658086449733</v>
      </c>
      <c r="I229" s="20" t="s">
        <v>791</v>
      </c>
      <c r="J229" s="19">
        <f t="shared" si="67"/>
        <v>1.0368339900633887</v>
      </c>
      <c r="K229" s="20" t="s">
        <v>803</v>
      </c>
      <c r="L229" s="19">
        <f t="shared" si="68"/>
        <v>1.025462434345741</v>
      </c>
    </row>
    <row r="230" spans="1:12" ht="15">
      <c r="A230" s="55" t="s">
        <v>11</v>
      </c>
      <c r="B230" s="55"/>
      <c r="C230" s="20" t="s">
        <v>757</v>
      </c>
      <c r="D230" s="19">
        <f t="shared" si="64"/>
        <v>1.3888457221790556</v>
      </c>
      <c r="E230" s="20" t="s">
        <v>769</v>
      </c>
      <c r="F230" s="19">
        <f t="shared" si="65"/>
        <v>1.3199982434568769</v>
      </c>
      <c r="G230" s="20" t="s">
        <v>780</v>
      </c>
      <c r="H230" s="19">
        <f t="shared" si="66"/>
        <v>1.0543953375424964</v>
      </c>
      <c r="I230" s="20" t="s">
        <v>792</v>
      </c>
      <c r="J230" s="19">
        <f t="shared" si="67"/>
        <v>1.1391125578207983</v>
      </c>
      <c r="K230" s="20" t="s">
        <v>804</v>
      </c>
      <c r="L230" s="19">
        <f t="shared" si="68"/>
        <v>1.126912537108929</v>
      </c>
    </row>
    <row r="231" spans="1:12" ht="15">
      <c r="A231" s="55" t="s">
        <v>13</v>
      </c>
      <c r="B231" s="55"/>
      <c r="C231" s="20" t="s">
        <v>758</v>
      </c>
      <c r="D231" s="19">
        <f t="shared" si="64"/>
        <v>1.6837606837606838</v>
      </c>
      <c r="E231" s="20" t="s">
        <v>770</v>
      </c>
      <c r="F231" s="19">
        <f t="shared" si="65"/>
        <v>1.4679430880028104</v>
      </c>
      <c r="G231" s="20" t="s">
        <v>781</v>
      </c>
      <c r="H231" s="19">
        <f t="shared" si="66"/>
        <v>1.0237979601748421</v>
      </c>
      <c r="I231" s="20" t="s">
        <v>793</v>
      </c>
      <c r="J231" s="19">
        <f t="shared" si="67"/>
        <v>1.2653760493404147</v>
      </c>
      <c r="K231" s="20" t="s">
        <v>805</v>
      </c>
      <c r="L231" s="19">
        <f t="shared" si="68"/>
        <v>1.2829413108015528</v>
      </c>
    </row>
    <row r="232" spans="1:12" ht="15">
      <c r="A232" s="55" t="s">
        <v>15</v>
      </c>
      <c r="B232" s="55"/>
      <c r="C232" s="20" t="s">
        <v>759</v>
      </c>
      <c r="D232" s="19">
        <f t="shared" si="64"/>
        <v>1.490460157126824</v>
      </c>
      <c r="E232" s="20" t="s">
        <v>771</v>
      </c>
      <c r="F232" s="19">
        <f t="shared" si="65"/>
        <v>1.3118742315123837</v>
      </c>
      <c r="G232" s="20" t="s">
        <v>782</v>
      </c>
      <c r="H232" s="19">
        <f t="shared" si="66"/>
        <v>0.9808159300631375</v>
      </c>
      <c r="I232" s="20" t="s">
        <v>794</v>
      </c>
      <c r="J232" s="19">
        <f t="shared" si="67"/>
        <v>1.2613214550853749</v>
      </c>
      <c r="K232" s="20" t="s">
        <v>806</v>
      </c>
      <c r="L232" s="19">
        <f t="shared" si="68"/>
        <v>1.25782142041562</v>
      </c>
    </row>
    <row r="233" spans="1:12" ht="15">
      <c r="A233" s="55" t="s">
        <v>17</v>
      </c>
      <c r="B233" s="55"/>
      <c r="C233" s="20" t="s">
        <v>760</v>
      </c>
      <c r="D233" s="19">
        <f t="shared" si="64"/>
        <v>1.0783907450574117</v>
      </c>
      <c r="E233" s="20" t="s">
        <v>772</v>
      </c>
      <c r="F233" s="19">
        <f t="shared" si="65"/>
        <v>1.1227384507289655</v>
      </c>
      <c r="G233" s="20" t="s">
        <v>783</v>
      </c>
      <c r="H233" s="19">
        <f t="shared" si="66"/>
        <v>1.1389023797960174</v>
      </c>
      <c r="I233" s="20" t="s">
        <v>795</v>
      </c>
      <c r="J233" s="19">
        <f t="shared" si="67"/>
        <v>1.0756096168122895</v>
      </c>
      <c r="K233" s="20" t="s">
        <v>807</v>
      </c>
      <c r="L233" s="19">
        <f t="shared" si="68"/>
        <v>1.1008791961635076</v>
      </c>
    </row>
    <row r="234" spans="1:12" ht="15">
      <c r="A234" s="55" t="s">
        <v>19</v>
      </c>
      <c r="B234" s="55"/>
      <c r="C234" s="20" t="s">
        <v>761</v>
      </c>
      <c r="D234" s="19">
        <f t="shared" si="64"/>
        <v>0.8465855132521799</v>
      </c>
      <c r="E234" s="20" t="s">
        <v>89</v>
      </c>
      <c r="F234" s="19">
        <f t="shared" si="65"/>
        <v>0</v>
      </c>
      <c r="G234" s="20" t="s">
        <v>784</v>
      </c>
      <c r="H234" s="19">
        <f t="shared" si="66"/>
        <v>1.018941233608548</v>
      </c>
      <c r="I234" s="20" t="s">
        <v>796</v>
      </c>
      <c r="J234" s="19">
        <f t="shared" si="67"/>
        <v>0.9762435040831478</v>
      </c>
      <c r="K234" s="20" t="s">
        <v>808</v>
      </c>
      <c r="L234" s="19">
        <f t="shared" si="68"/>
        <v>0.9658026946791505</v>
      </c>
    </row>
    <row r="235" spans="1:12" ht="15">
      <c r="A235" s="55" t="s">
        <v>21</v>
      </c>
      <c r="B235" s="55"/>
      <c r="C235" s="20" t="s">
        <v>762</v>
      </c>
      <c r="D235" s="19">
        <f t="shared" si="64"/>
        <v>0.7519640852974186</v>
      </c>
      <c r="E235" s="20" t="s">
        <v>773</v>
      </c>
      <c r="F235" s="19">
        <f t="shared" si="65"/>
        <v>0.8687423151238363</v>
      </c>
      <c r="G235" s="20" t="s">
        <v>785</v>
      </c>
      <c r="H235" s="19">
        <f t="shared" si="66"/>
        <v>0.953861097620204</v>
      </c>
      <c r="I235" s="20" t="s">
        <v>797</v>
      </c>
      <c r="J235" s="19">
        <f t="shared" si="67"/>
        <v>0.9198218262806236</v>
      </c>
      <c r="K235" s="20" t="s">
        <v>809</v>
      </c>
      <c r="L235" s="19">
        <f t="shared" si="68"/>
        <v>0.8824503311258278</v>
      </c>
    </row>
    <row r="236" spans="1:12" ht="15">
      <c r="A236" s="55" t="s">
        <v>23</v>
      </c>
      <c r="B236" s="55"/>
      <c r="C236" s="20" t="s">
        <v>763</v>
      </c>
      <c r="D236" s="19">
        <f t="shared" si="64"/>
        <v>0.6866096866096866</v>
      </c>
      <c r="E236" s="20" t="s">
        <v>774</v>
      </c>
      <c r="F236" s="19">
        <f t="shared" si="65"/>
        <v>0.8071315650799227</v>
      </c>
      <c r="G236" s="20" t="s">
        <v>786</v>
      </c>
      <c r="H236" s="19">
        <f t="shared" si="66"/>
        <v>0.9429334628460417</v>
      </c>
      <c r="I236" s="20" t="s">
        <v>798</v>
      </c>
      <c r="J236" s="19">
        <f t="shared" si="67"/>
        <v>0.8590029124550282</v>
      </c>
      <c r="K236" s="20" t="s">
        <v>810</v>
      </c>
      <c r="L236" s="19">
        <f t="shared" si="68"/>
        <v>0.8001255994519296</v>
      </c>
    </row>
    <row r="237" spans="1:12" ht="15.75" thickBot="1">
      <c r="A237" s="25"/>
      <c r="B237" s="25"/>
      <c r="C237" s="25" t="s">
        <v>48</v>
      </c>
      <c r="D237" s="26">
        <v>11583</v>
      </c>
      <c r="E237" s="25" t="s">
        <v>48</v>
      </c>
      <c r="F237" s="26">
        <v>22772</v>
      </c>
      <c r="G237" s="25" t="s">
        <v>48</v>
      </c>
      <c r="H237" s="43">
        <v>4118</v>
      </c>
      <c r="I237" s="25" t="s">
        <v>48</v>
      </c>
      <c r="J237" s="26">
        <v>17511</v>
      </c>
      <c r="K237" s="25" t="s">
        <v>48</v>
      </c>
      <c r="L237" s="26">
        <v>17516</v>
      </c>
    </row>
    <row r="238" spans="1:12" ht="15">
      <c r="A238" s="11"/>
      <c r="B238" s="11"/>
      <c r="C238" s="37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5.75">
      <c r="A239" s="11"/>
      <c r="B239" s="11"/>
      <c r="C239" s="12" t="s">
        <v>849</v>
      </c>
      <c r="D239" s="12"/>
      <c r="E239" s="13"/>
      <c r="F239" s="14"/>
      <c r="G239" s="14"/>
      <c r="H239" s="13"/>
      <c r="I239" s="13"/>
      <c r="J239" s="12"/>
      <c r="K239" s="12"/>
      <c r="L239" s="12"/>
    </row>
    <row r="240" spans="1:12" ht="15">
      <c r="A240" s="11"/>
      <c r="B240" s="11"/>
      <c r="C240" s="37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5">
      <c r="A241" s="31" t="s">
        <v>848</v>
      </c>
      <c r="B241" s="23"/>
      <c r="C241" s="54">
        <v>8096</v>
      </c>
      <c r="D241" s="54"/>
      <c r="E241" s="54">
        <v>8097</v>
      </c>
      <c r="F241" s="54"/>
      <c r="G241" s="54">
        <v>8099</v>
      </c>
      <c r="H241" s="54"/>
      <c r="I241" s="56"/>
      <c r="J241" s="56"/>
      <c r="K241" s="56"/>
      <c r="L241" s="56"/>
    </row>
    <row r="242" spans="1:12" ht="15">
      <c r="A242" s="23"/>
      <c r="B242" s="23"/>
      <c r="C242" s="34" t="s">
        <v>0</v>
      </c>
      <c r="D242" s="34" t="s">
        <v>49</v>
      </c>
      <c r="E242" s="34" t="s">
        <v>0</v>
      </c>
      <c r="F242" s="34" t="s">
        <v>49</v>
      </c>
      <c r="G242" s="34" t="s">
        <v>0</v>
      </c>
      <c r="H242" s="34" t="s">
        <v>49</v>
      </c>
      <c r="I242" s="44"/>
      <c r="J242" s="44"/>
      <c r="K242" s="44"/>
      <c r="L242" s="44"/>
    </row>
    <row r="243" spans="1:12" ht="15">
      <c r="A243" s="55" t="s">
        <v>1</v>
      </c>
      <c r="B243" s="55"/>
      <c r="C243" s="20" t="s">
        <v>811</v>
      </c>
      <c r="D243" s="19">
        <f>C243/$D$255</f>
        <v>0.805206020231927</v>
      </c>
      <c r="E243" s="20" t="s">
        <v>823</v>
      </c>
      <c r="F243" s="19">
        <f>E243/$F$255</f>
        <v>0.5500107704458964</v>
      </c>
      <c r="G243" s="20" t="s">
        <v>835</v>
      </c>
      <c r="H243" s="19">
        <f>G243/$H$255</f>
        <v>0.45217917675544794</v>
      </c>
      <c r="I243" s="41"/>
      <c r="J243" s="41"/>
      <c r="K243" s="41"/>
      <c r="L243" s="41"/>
    </row>
    <row r="244" spans="1:12" ht="15">
      <c r="A244" s="55" t="s">
        <v>3</v>
      </c>
      <c r="B244" s="55"/>
      <c r="C244" s="20" t="s">
        <v>812</v>
      </c>
      <c r="D244" s="19">
        <f aca="true" t="shared" si="69" ref="D244:D254">C244/$D$255</f>
        <v>0.8787729254050498</v>
      </c>
      <c r="E244" s="20" t="s">
        <v>824</v>
      </c>
      <c r="F244" s="19">
        <f aca="true" t="shared" si="70" ref="F244:F254">E244/$F$255</f>
        <v>0.6286350254900553</v>
      </c>
      <c r="G244" s="20" t="s">
        <v>836</v>
      </c>
      <c r="H244" s="19">
        <f aca="true" t="shared" si="71" ref="H244:H254">G244/$H$255</f>
        <v>0.537616741611899</v>
      </c>
      <c r="I244" s="41"/>
      <c r="J244" s="41"/>
      <c r="K244" s="41"/>
      <c r="L244" s="41"/>
    </row>
    <row r="245" spans="1:12" ht="15">
      <c r="A245" s="55" t="s">
        <v>5</v>
      </c>
      <c r="B245" s="55"/>
      <c r="C245" s="20" t="s">
        <v>813</v>
      </c>
      <c r="D245" s="19">
        <f t="shared" si="69"/>
        <v>0.9124928036845136</v>
      </c>
      <c r="E245" s="20" t="s">
        <v>825</v>
      </c>
      <c r="F245" s="19">
        <f t="shared" si="70"/>
        <v>0.6771738349967689</v>
      </c>
      <c r="G245" s="20" t="s">
        <v>837</v>
      </c>
      <c r="H245" s="19">
        <f t="shared" si="71"/>
        <v>0.5895019024558976</v>
      </c>
      <c r="I245" s="41"/>
      <c r="J245" s="41"/>
      <c r="K245" s="41"/>
      <c r="L245" s="41"/>
    </row>
    <row r="246" spans="1:12" ht="15">
      <c r="A246" s="55" t="s">
        <v>7</v>
      </c>
      <c r="B246" s="55"/>
      <c r="C246" s="20" t="s">
        <v>814</v>
      </c>
      <c r="D246" s="19">
        <f t="shared" si="69"/>
        <v>0.9846204457603421</v>
      </c>
      <c r="E246" s="20" t="s">
        <v>826</v>
      </c>
      <c r="F246" s="19">
        <f t="shared" si="70"/>
        <v>0.8459826236806204</v>
      </c>
      <c r="G246" s="20" t="s">
        <v>838</v>
      </c>
      <c r="H246" s="19">
        <f t="shared" si="71"/>
        <v>0.7659114493254929</v>
      </c>
      <c r="I246" s="41"/>
      <c r="J246" s="41"/>
      <c r="K246" s="41"/>
      <c r="L246" s="41"/>
    </row>
    <row r="247" spans="1:12" ht="15">
      <c r="A247" s="55" t="s">
        <v>9</v>
      </c>
      <c r="B247" s="55"/>
      <c r="C247" s="20" t="s">
        <v>815</v>
      </c>
      <c r="D247" s="19">
        <f t="shared" si="69"/>
        <v>1.034871288757299</v>
      </c>
      <c r="E247" s="20" t="s">
        <v>827</v>
      </c>
      <c r="F247" s="19">
        <f t="shared" si="70"/>
        <v>1.0981546636030732</v>
      </c>
      <c r="G247" s="20" t="s">
        <v>839</v>
      </c>
      <c r="H247" s="19">
        <f t="shared" si="71"/>
        <v>1.0845728121757177</v>
      </c>
      <c r="I247" s="41"/>
      <c r="J247" s="41"/>
      <c r="K247" s="41"/>
      <c r="L247" s="41"/>
    </row>
    <row r="248" spans="1:12" ht="15">
      <c r="A248" s="55" t="s">
        <v>11</v>
      </c>
      <c r="B248" s="55"/>
      <c r="C248" s="20" t="s">
        <v>816</v>
      </c>
      <c r="D248" s="19">
        <f t="shared" si="69"/>
        <v>1.0987334484743811</v>
      </c>
      <c r="E248" s="20" t="s">
        <v>828</v>
      </c>
      <c r="F248" s="19">
        <f t="shared" si="70"/>
        <v>1.4181805126732248</v>
      </c>
      <c r="G248" s="20" t="s">
        <v>840</v>
      </c>
      <c r="H248" s="19">
        <f t="shared" si="71"/>
        <v>1.5230888965755793</v>
      </c>
      <c r="I248" s="41"/>
      <c r="J248" s="41"/>
      <c r="K248" s="41"/>
      <c r="L248" s="41"/>
    </row>
    <row r="249" spans="1:12" ht="15">
      <c r="A249" s="55" t="s">
        <v>13</v>
      </c>
      <c r="B249" s="55"/>
      <c r="C249" s="20" t="s">
        <v>817</v>
      </c>
      <c r="D249" s="19">
        <f t="shared" si="69"/>
        <v>1.2464840858623243</v>
      </c>
      <c r="E249" s="20" t="s">
        <v>829</v>
      </c>
      <c r="F249" s="19">
        <f t="shared" si="70"/>
        <v>1.7864579593595176</v>
      </c>
      <c r="G249" s="20" t="s">
        <v>841</v>
      </c>
      <c r="H249" s="19">
        <f t="shared" si="71"/>
        <v>2.0797301971636113</v>
      </c>
      <c r="I249" s="41"/>
      <c r="J249" s="41"/>
      <c r="K249" s="41"/>
      <c r="L249" s="41"/>
    </row>
    <row r="250" spans="1:12" ht="15">
      <c r="A250" s="55" t="s">
        <v>15</v>
      </c>
      <c r="B250" s="55"/>
      <c r="C250" s="20" t="s">
        <v>818</v>
      </c>
      <c r="D250" s="19">
        <f t="shared" si="69"/>
        <v>1.1628423390081422</v>
      </c>
      <c r="E250" s="20" t="s">
        <v>830</v>
      </c>
      <c r="F250" s="19">
        <f t="shared" si="70"/>
        <v>1.5685359373878078</v>
      </c>
      <c r="G250" s="20" t="s">
        <v>842</v>
      </c>
      <c r="H250" s="19">
        <f t="shared" si="71"/>
        <v>1.8242822552749913</v>
      </c>
      <c r="I250" s="41"/>
      <c r="J250" s="41"/>
      <c r="K250" s="41"/>
      <c r="L250" s="41"/>
    </row>
    <row r="251" spans="1:12" ht="15">
      <c r="A251" s="55" t="s">
        <v>17</v>
      </c>
      <c r="B251" s="55"/>
      <c r="C251" s="20" t="s">
        <v>819</v>
      </c>
      <c r="D251" s="19">
        <f t="shared" si="69"/>
        <v>1.0339666090961428</v>
      </c>
      <c r="E251" s="20" t="s">
        <v>831</v>
      </c>
      <c r="F251" s="19">
        <f t="shared" si="70"/>
        <v>1.1759890859481583</v>
      </c>
      <c r="G251" s="20" t="s">
        <v>843</v>
      </c>
      <c r="H251" s="19">
        <f t="shared" si="71"/>
        <v>1.229332410930474</v>
      </c>
      <c r="I251" s="41"/>
      <c r="J251" s="41"/>
      <c r="K251" s="41"/>
      <c r="L251" s="41"/>
    </row>
    <row r="252" spans="1:12" ht="15">
      <c r="A252" s="55" t="s">
        <v>19</v>
      </c>
      <c r="B252" s="55"/>
      <c r="C252" s="20" t="s">
        <v>820</v>
      </c>
      <c r="D252" s="19">
        <f t="shared" si="69"/>
        <v>0.9878279463771692</v>
      </c>
      <c r="E252" s="20" t="s">
        <v>832</v>
      </c>
      <c r="F252" s="19">
        <f t="shared" si="70"/>
        <v>0.8505780139297767</v>
      </c>
      <c r="G252" s="20" t="s">
        <v>844</v>
      </c>
      <c r="H252" s="19">
        <f t="shared" si="71"/>
        <v>0.7679868557592529</v>
      </c>
      <c r="I252" s="41"/>
      <c r="J252" s="41"/>
      <c r="K252" s="41"/>
      <c r="L252" s="41"/>
    </row>
    <row r="253" spans="1:12" ht="15">
      <c r="A253" s="55" t="s">
        <v>21</v>
      </c>
      <c r="B253" s="55"/>
      <c r="C253" s="20" t="s">
        <v>821</v>
      </c>
      <c r="D253" s="19">
        <f t="shared" si="69"/>
        <v>0.9598651204868821</v>
      </c>
      <c r="E253" s="20" t="s">
        <v>833</v>
      </c>
      <c r="F253" s="19">
        <f t="shared" si="70"/>
        <v>0.7254972355855532</v>
      </c>
      <c r="G253" s="20" t="s">
        <v>845</v>
      </c>
      <c r="H253" s="19">
        <f t="shared" si="71"/>
        <v>0.6065375302663438</v>
      </c>
      <c r="I253" s="41"/>
      <c r="J253" s="41"/>
      <c r="K253" s="41"/>
      <c r="L253" s="41"/>
    </row>
    <row r="254" spans="1:12" ht="15">
      <c r="A254" s="55" t="s">
        <v>23</v>
      </c>
      <c r="B254" s="55"/>
      <c r="C254" s="20" t="s">
        <v>822</v>
      </c>
      <c r="D254" s="19">
        <f t="shared" si="69"/>
        <v>0.894316966855827</v>
      </c>
      <c r="E254" s="20" t="s">
        <v>834</v>
      </c>
      <c r="F254" s="19">
        <f t="shared" si="70"/>
        <v>0.6748043368995477</v>
      </c>
      <c r="G254" s="20" t="s">
        <v>846</v>
      </c>
      <c r="H254" s="19">
        <f t="shared" si="71"/>
        <v>0.5397786233137323</v>
      </c>
      <c r="I254" s="41"/>
      <c r="J254" s="41"/>
      <c r="K254" s="41"/>
      <c r="L254" s="41"/>
    </row>
    <row r="255" spans="1:12" ht="15.75" thickBot="1">
      <c r="A255" s="25"/>
      <c r="B255" s="25"/>
      <c r="C255" s="25" t="s">
        <v>48</v>
      </c>
      <c r="D255" s="26">
        <v>24318</v>
      </c>
      <c r="E255" s="25" t="s">
        <v>48</v>
      </c>
      <c r="F255" s="26">
        <v>13927</v>
      </c>
      <c r="G255" s="25" t="s">
        <v>48</v>
      </c>
      <c r="H255" s="43">
        <v>11564</v>
      </c>
      <c r="I255" s="45"/>
      <c r="J255" s="46"/>
      <c r="K255" s="45"/>
      <c r="L255" s="46"/>
    </row>
  </sheetData>
  <sheetProtection/>
  <mergeCells count="251">
    <mergeCell ref="A254:B254"/>
    <mergeCell ref="A248:B248"/>
    <mergeCell ref="A249:B249"/>
    <mergeCell ref="A250:B250"/>
    <mergeCell ref="A251:B251"/>
    <mergeCell ref="A236:B236"/>
    <mergeCell ref="A252:B252"/>
    <mergeCell ref="A253:B253"/>
    <mergeCell ref="A243:B243"/>
    <mergeCell ref="A244:B244"/>
    <mergeCell ref="A245:B245"/>
    <mergeCell ref="A246:B246"/>
    <mergeCell ref="A247:B247"/>
    <mergeCell ref="C241:D241"/>
    <mergeCell ref="E241:F241"/>
    <mergeCell ref="G241:H241"/>
    <mergeCell ref="I241:J241"/>
    <mergeCell ref="K241:L241"/>
    <mergeCell ref="A230:B230"/>
    <mergeCell ref="A231:B231"/>
    <mergeCell ref="A232:B232"/>
    <mergeCell ref="A233:B233"/>
    <mergeCell ref="A234:B234"/>
    <mergeCell ref="A219:B219"/>
    <mergeCell ref="A220:B220"/>
    <mergeCell ref="C223:D223"/>
    <mergeCell ref="E223:F223"/>
    <mergeCell ref="G223:H223"/>
    <mergeCell ref="I223:J223"/>
    <mergeCell ref="A235:B235"/>
    <mergeCell ref="K223:L223"/>
    <mergeCell ref="A225:B225"/>
    <mergeCell ref="A226:B226"/>
    <mergeCell ref="A227:B227"/>
    <mergeCell ref="A228:B228"/>
    <mergeCell ref="A229:B22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00:B200"/>
    <mergeCell ref="A201:B201"/>
    <mergeCell ref="A202:B202"/>
    <mergeCell ref="C207:D207"/>
    <mergeCell ref="E207:F207"/>
    <mergeCell ref="G207:H207"/>
    <mergeCell ref="I207:J207"/>
    <mergeCell ref="K207:L207"/>
    <mergeCell ref="A209:B209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183:B183"/>
    <mergeCell ref="A184:B184"/>
    <mergeCell ref="A185:B185"/>
    <mergeCell ref="A186:B186"/>
    <mergeCell ref="C189:D189"/>
    <mergeCell ref="E189:F189"/>
    <mergeCell ref="G189:H189"/>
    <mergeCell ref="I189:J189"/>
    <mergeCell ref="K189:L189"/>
    <mergeCell ref="K173:L173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64:B164"/>
    <mergeCell ref="A165:B165"/>
    <mergeCell ref="A166:B166"/>
    <mergeCell ref="A167:B167"/>
    <mergeCell ref="A168:B168"/>
    <mergeCell ref="C173:D173"/>
    <mergeCell ref="E173:F173"/>
    <mergeCell ref="G173:H173"/>
    <mergeCell ref="I173:J173"/>
    <mergeCell ref="I155:J155"/>
    <mergeCell ref="K155:L155"/>
    <mergeCell ref="A157:B157"/>
    <mergeCell ref="A158:B158"/>
    <mergeCell ref="A159:B159"/>
    <mergeCell ref="A160:B160"/>
    <mergeCell ref="A161:B161"/>
    <mergeCell ref="A162:B162"/>
    <mergeCell ref="A163:B163"/>
    <mergeCell ref="A147:B147"/>
    <mergeCell ref="A148:B148"/>
    <mergeCell ref="A149:B149"/>
    <mergeCell ref="A150:B150"/>
    <mergeCell ref="A151:B151"/>
    <mergeCell ref="A152:B152"/>
    <mergeCell ref="C155:D155"/>
    <mergeCell ref="E155:F155"/>
    <mergeCell ref="G155:H155"/>
    <mergeCell ref="G139:H139"/>
    <mergeCell ref="I139:J139"/>
    <mergeCell ref="K139:L139"/>
    <mergeCell ref="A141:B141"/>
    <mergeCell ref="A142:B142"/>
    <mergeCell ref="A143:B143"/>
    <mergeCell ref="A144:B144"/>
    <mergeCell ref="A145:B145"/>
    <mergeCell ref="A146:B146"/>
    <mergeCell ref="A128:B128"/>
    <mergeCell ref="A129:B129"/>
    <mergeCell ref="A130:B130"/>
    <mergeCell ref="A131:B131"/>
    <mergeCell ref="A132:B132"/>
    <mergeCell ref="A133:B133"/>
    <mergeCell ref="A134:B134"/>
    <mergeCell ref="C139:D139"/>
    <mergeCell ref="E139:F139"/>
    <mergeCell ref="E121:F121"/>
    <mergeCell ref="G121:H121"/>
    <mergeCell ref="I121:J121"/>
    <mergeCell ref="K121:L121"/>
    <mergeCell ref="A123:B123"/>
    <mergeCell ref="A124:B124"/>
    <mergeCell ref="A125:B125"/>
    <mergeCell ref="A126:B126"/>
    <mergeCell ref="A127:B127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C121:D121"/>
    <mergeCell ref="C105:D105"/>
    <mergeCell ref="E105:F105"/>
    <mergeCell ref="G105:H105"/>
    <mergeCell ref="I105:J105"/>
    <mergeCell ref="K105:L105"/>
    <mergeCell ref="A107:B107"/>
    <mergeCell ref="A108:B108"/>
    <mergeCell ref="A109:B109"/>
    <mergeCell ref="A110:B110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84:B84"/>
    <mergeCell ref="C87:D87"/>
    <mergeCell ref="E87:F87"/>
    <mergeCell ref="G87:H87"/>
    <mergeCell ref="I87:J87"/>
    <mergeCell ref="K87:L87"/>
    <mergeCell ref="A89:B89"/>
    <mergeCell ref="A90:B90"/>
    <mergeCell ref="A91:B91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C71:D71"/>
    <mergeCell ref="E71:F71"/>
    <mergeCell ref="G71:H71"/>
    <mergeCell ref="I71:J71"/>
    <mergeCell ref="K71:L71"/>
    <mergeCell ref="A73:B73"/>
    <mergeCell ref="A74:B74"/>
    <mergeCell ref="I19:J19"/>
    <mergeCell ref="K19:L19"/>
    <mergeCell ref="A21:B21"/>
    <mergeCell ref="A39:B39"/>
    <mergeCell ref="C37:D37"/>
    <mergeCell ref="E37:F37"/>
    <mergeCell ref="G37:H37"/>
    <mergeCell ref="I37:J37"/>
    <mergeCell ref="A68:B68"/>
    <mergeCell ref="A48:B48"/>
    <mergeCell ref="A49:B49"/>
    <mergeCell ref="A50:B50"/>
    <mergeCell ref="A56:B56"/>
    <mergeCell ref="K37:L37"/>
    <mergeCell ref="A63:B63"/>
    <mergeCell ref="A64:B64"/>
    <mergeCell ref="A65:B65"/>
    <mergeCell ref="A44:B44"/>
    <mergeCell ref="A45:B45"/>
    <mergeCell ref="A46:B46"/>
    <mergeCell ref="I3:J3"/>
    <mergeCell ref="C3:D3"/>
    <mergeCell ref="A40:B40"/>
    <mergeCell ref="A41:B41"/>
    <mergeCell ref="A42:B42"/>
    <mergeCell ref="A43:B43"/>
    <mergeCell ref="G3:H3"/>
    <mergeCell ref="E3:F3"/>
    <mergeCell ref="A23:B23"/>
    <mergeCell ref="A24:B24"/>
    <mergeCell ref="A22:B22"/>
    <mergeCell ref="A16:B16"/>
    <mergeCell ref="A28:B28"/>
    <mergeCell ref="A29:B29"/>
    <mergeCell ref="A30:B30"/>
    <mergeCell ref="A25:B25"/>
    <mergeCell ref="A31:B31"/>
    <mergeCell ref="A32:B32"/>
    <mergeCell ref="C19:D19"/>
    <mergeCell ref="A27:B27"/>
    <mergeCell ref="A66:B66"/>
    <mergeCell ref="A57:B57"/>
    <mergeCell ref="A58:B58"/>
    <mergeCell ref="A59:B59"/>
    <mergeCell ref="A60:B60"/>
    <mergeCell ref="A61:B61"/>
    <mergeCell ref="A62:B62"/>
    <mergeCell ref="K3:L3"/>
    <mergeCell ref="E19:F19"/>
    <mergeCell ref="G19:H19"/>
    <mergeCell ref="A5:B5"/>
    <mergeCell ref="A6:B6"/>
    <mergeCell ref="A7:B7"/>
    <mergeCell ref="A8:B8"/>
    <mergeCell ref="A9:B9"/>
    <mergeCell ref="A55:B55"/>
    <mergeCell ref="A26:B26"/>
    <mergeCell ref="A10:B10"/>
    <mergeCell ref="A11:B11"/>
    <mergeCell ref="A12:B12"/>
    <mergeCell ref="A13:B13"/>
    <mergeCell ref="A14:B14"/>
    <mergeCell ref="A15:B15"/>
    <mergeCell ref="A47:B47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tyrone.crittenden</dc:creator>
  <cp:keywords/>
  <dc:description/>
  <cp:lastModifiedBy>subhash.bhai</cp:lastModifiedBy>
  <cp:lastPrinted>2012-05-16T13:04:00Z</cp:lastPrinted>
  <dcterms:created xsi:type="dcterms:W3CDTF">2012-05-09T18:44:45Z</dcterms:created>
  <dcterms:modified xsi:type="dcterms:W3CDTF">2012-05-16T19:04:13Z</dcterms:modified>
  <cp:category/>
  <cp:version/>
  <cp:contentType/>
  <cp:contentStatus/>
</cp:coreProperties>
</file>