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dley.damtoft\AppData\Local\Microsoft\Windows\INetCache\Content.Outlook\NLVQR6VD\"/>
    </mc:Choice>
  </mc:AlternateContent>
  <xr:revisionPtr revIDLastSave="0" documentId="13_ncr:1_{AB5838BA-6AA3-471F-A7A4-277F381C77EA}" xr6:coauthVersionLast="47" xr6:coauthVersionMax="47" xr10:uidLastSave="{00000000-0000-0000-0000-000000000000}"/>
  <bookViews>
    <workbookView xWindow="28680" yWindow="-120" windowWidth="29040" windowHeight="15720" firstSheet="1" activeTab="1" xr2:uid="{9D9774DF-165E-4B53-B1A5-3E2D3650187C}"/>
  </bookViews>
  <sheets>
    <sheet name="Item List" sheetId="19" state="hidden" r:id="rId1"/>
    <sheet name="RTA Funding Analysis" sheetId="681" r:id="rId2"/>
    <sheet name="Material Cost Adj" sheetId="297" r:id="rId3"/>
    <sheet name="E&amp;S Inspection" sheetId="353" r:id="rId4"/>
    <sheet name="Video Inspection" sheetId="682" r:id="rId5"/>
  </sheets>
  <externalReferences>
    <externalReference r:id="rId6"/>
  </externalReferences>
  <definedNames>
    <definedName name="_xlnm.Print_Area" localSheetId="0">'Item List'!#REF!</definedName>
    <definedName name="Print_Area_MI">#REF!</definedName>
    <definedName name="RESULT_207000">'[1]207000'!$G$151</definedName>
    <definedName name="RESULT_207020">'[1]207020'!$H$90</definedName>
    <definedName name="RESULT_301001">'[1]301001'!$H$26</definedName>
    <definedName name="RESULT_302005">'[1]302005'!$I$32</definedName>
    <definedName name="RESULT_605011">'[1]605011'!$K$84</definedName>
    <definedName name="RESULT_605061">'[1]605061'!$J$65</definedName>
    <definedName name="RESULT_605111">'[1]605111'!$J$65</definedName>
    <definedName name="RESULT_605161">'[1]605161'!$J$65</definedName>
    <definedName name="RESULT_605200">'[1]605200'!$J$48</definedName>
    <definedName name="RESULT_605201">'[1]605201'!$J$20</definedName>
    <definedName name="RESULT_610002">'[1]610002'!$J$57</definedName>
    <definedName name="RESULT_610004">'[1]610004'!$J$69</definedName>
    <definedName name="RESULT_610008">'[1]610008'!$J$32</definedName>
    <definedName name="RESULT_610010">'[1]610010'!$J$29</definedName>
    <definedName name="RESULT_610012">'[1]610012'!$J$31</definedName>
    <definedName name="RESULT_610017">'[1]610017'!$J$39</definedName>
    <definedName name="RESULT_610018">'[1]610018'!$J$66</definedName>
    <definedName name="RESULT_611000">'[1]611000'!$L$84</definedName>
    <definedName name="RESULT_611001">'[1]611001'!$L$44</definedName>
    <definedName name="RESULT_613000">'[1]613000'!$K$45</definedName>
    <definedName name="RESULT_613001">'[1]613001'!$J$120</definedName>
    <definedName name="RESULT_613003">'[1]613003'!$J$47</definedName>
    <definedName name="RESULT_623005">'[1]623005'!$J$27</definedName>
    <definedName name="RESULT_624000">'[1]624000'!$K$29</definedName>
    <definedName name="RESULT_625000">'[1]625000'!$J$29</definedName>
    <definedName name="RESULT_625010">'[1]625010'!$J$30</definedName>
    <definedName name="RESULT_628070">'[1]628070'!$J$32</definedName>
    <definedName name="RESULT_707015">'[1]707015'!$J$38</definedName>
    <definedName name="RESULT_708003">'[1]708003'!$J$36</definedName>
    <definedName name="RESULT_760013">'[1]760013'!$J$39</definedName>
    <definedName name="RESULT_807003">'[1]807003'!$J$23</definedName>
    <definedName name="RESULT_807006">'[1]807006'!$J$23</definedName>
    <definedName name="RESULT_807011">'[1]807011'!$J$23</definedName>
    <definedName name="RESULT_831005">'[1]831005'!$H$23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681" l="1"/>
  <c r="C7" i="681"/>
  <c r="E40" i="681"/>
  <c r="E38" i="681"/>
  <c r="C3" i="682"/>
  <c r="D7" i="353"/>
  <c r="H31" i="681" s="1"/>
  <c r="C8" i="681"/>
  <c r="E35" i="681"/>
  <c r="A17" i="297"/>
  <c r="D17" i="297" s="1"/>
  <c r="C12" i="681" s="1"/>
  <c r="E39" i="681"/>
  <c r="C4" i="682" l="1"/>
  <c r="D6" i="297"/>
  <c r="D7" i="297"/>
  <c r="H32" i="681" l="1"/>
  <c r="E37" i="681" l="1"/>
  <c r="E10" i="681"/>
  <c r="D5" i="297"/>
  <c r="D4" i="297"/>
  <c r="D8" i="297" l="1"/>
  <c r="A10" i="297" s="1"/>
  <c r="C10" i="297" s="1"/>
  <c r="C13" i="681" s="1"/>
  <c r="E36" i="681" l="1"/>
  <c r="C19" i="681"/>
  <c r="C23" i="681" s="1"/>
  <c r="C21" i="681" l="1"/>
</calcChain>
</file>

<file path=xl/sharedStrings.xml><?xml version="1.0" encoding="utf-8"?>
<sst xmlns="http://schemas.openxmlformats.org/spreadsheetml/2006/main" count="5214" uniqueCount="2479">
  <si>
    <t>UPDATED 4/5/21</t>
  </si>
  <si>
    <t>P</t>
  </si>
  <si>
    <r>
      <rPr>
        <b/>
        <u/>
        <sz val="10"/>
        <rFont val="Arial"/>
        <family val="2"/>
      </rPr>
      <t>0200 - EARTHWORK</t>
    </r>
  </si>
  <si>
    <r>
      <rPr>
        <sz val="10"/>
        <rFont val="Arial"/>
        <family val="2"/>
      </rPr>
      <t>LS</t>
    </r>
  </si>
  <si>
    <r>
      <rPr>
        <sz val="10"/>
        <rFont val="Arial"/>
        <family val="2"/>
      </rPr>
      <t>CLEANING OF PATHOGENICALLY CONTAMINATED STRUCTURE</t>
    </r>
  </si>
  <si>
    <r>
      <rPr>
        <sz val="10"/>
        <rFont val="Arial"/>
        <family val="2"/>
      </rPr>
      <t>SY</t>
    </r>
  </si>
  <si>
    <r>
      <rPr>
        <sz val="10"/>
        <rFont val="Arial"/>
        <family val="2"/>
      </rPr>
      <t>CLEARING AND GRUBBING</t>
    </r>
  </si>
  <si>
    <r>
      <rPr>
        <sz val="10"/>
        <rFont val="Arial"/>
        <family val="2"/>
      </rPr>
      <t>CY</t>
    </r>
  </si>
  <si>
    <r>
      <rPr>
        <sz val="10"/>
        <rFont val="Arial"/>
        <family val="2"/>
      </rPr>
      <t>EXCAVATION AND EMBANKMENT</t>
    </r>
  </si>
  <si>
    <r>
      <rPr>
        <sz val="10"/>
        <rFont val="Arial"/>
        <family val="2"/>
      </rPr>
      <t>ROCK EXCAVATION FOR ROADWAY</t>
    </r>
  </si>
  <si>
    <r>
      <rPr>
        <sz val="10"/>
        <rFont val="Arial"/>
        <family val="2"/>
      </rPr>
      <t>UNDERCUT EXCAVATION</t>
    </r>
  </si>
  <si>
    <r>
      <rPr>
        <sz val="10"/>
        <rFont val="Arial"/>
        <family val="2"/>
      </rPr>
      <t>UNDERCUT EXCAVATION, PATCHING</t>
    </r>
  </si>
  <si>
    <r>
      <rPr>
        <sz val="10"/>
        <rFont val="Arial"/>
        <family val="2"/>
      </rPr>
      <t>MILE</t>
    </r>
  </si>
  <si>
    <r>
      <rPr>
        <sz val="10"/>
        <rFont val="Arial"/>
        <family val="2"/>
      </rPr>
      <t>GRADING AND RESHAPING ROADWAY</t>
    </r>
  </si>
  <si>
    <r>
      <rPr>
        <sz val="10"/>
        <rFont val="Arial"/>
        <family val="2"/>
      </rPr>
      <t>EACH</t>
    </r>
  </si>
  <si>
    <r>
      <rPr>
        <sz val="10"/>
        <rFont val="Arial"/>
        <family val="2"/>
      </rPr>
      <t>DEFORMATION MONITORING POINT</t>
    </r>
  </si>
  <si>
    <r>
      <rPr>
        <sz val="10"/>
        <rFont val="Arial"/>
        <family val="2"/>
      </rPr>
      <t>FIELD SURVEY AND DATA REDUCTION FOR DEFORMATION MONITORING</t>
    </r>
  </si>
  <si>
    <r>
      <rPr>
        <sz val="10"/>
        <rFont val="Arial"/>
        <family val="2"/>
      </rPr>
      <t>TILT PLATES</t>
    </r>
  </si>
  <si>
    <r>
      <rPr>
        <sz val="10"/>
        <rFont val="Arial"/>
        <family val="2"/>
      </rPr>
      <t>TILT PLATES - FIELD READING AND DATA REDUCTION FOR TILT  PLATES</t>
    </r>
  </si>
  <si>
    <r>
      <rPr>
        <sz val="10"/>
        <rFont val="Arial"/>
        <family val="2"/>
      </rPr>
      <t>CRACK GAUGES</t>
    </r>
  </si>
  <si>
    <r>
      <rPr>
        <sz val="10"/>
        <rFont val="Arial"/>
        <family val="2"/>
      </rPr>
      <t>FIELD READING AND PLOTTING FOR CRACK GUAGES</t>
    </r>
  </si>
  <si>
    <r>
      <rPr>
        <sz val="10"/>
        <rFont val="Arial"/>
        <family val="2"/>
      </rPr>
      <t>INCLINOMETERS</t>
    </r>
  </si>
  <si>
    <t>PIEZOMETERS</t>
  </si>
  <si>
    <r>
      <rPr>
        <sz val="10"/>
        <rFont val="Arial"/>
        <family val="2"/>
      </rPr>
      <t>SETTLEMENT PLATFORM</t>
    </r>
  </si>
  <si>
    <r>
      <rPr>
        <sz val="10"/>
        <rFont val="Arial"/>
        <family val="2"/>
      </rPr>
      <t>SETTLEMENT MONUMENT</t>
    </r>
  </si>
  <si>
    <r>
      <rPr>
        <sz val="10"/>
        <rFont val="Arial"/>
        <family val="2"/>
      </rPr>
      <t>NONE</t>
    </r>
  </si>
  <si>
    <r>
      <rPr>
        <sz val="10"/>
        <rFont val="Arial"/>
        <family val="2"/>
      </rPr>
      <t>CONTAMINATED MATERIAL</t>
    </r>
  </si>
  <si>
    <r>
      <rPr>
        <sz val="10"/>
        <rFont val="Arial"/>
        <family val="2"/>
      </rPr>
      <t>CHANNEL EXCAVATION</t>
    </r>
  </si>
  <si>
    <r>
      <rPr>
        <sz val="10"/>
        <rFont val="Arial"/>
        <family val="2"/>
      </rPr>
      <t>LF</t>
    </r>
  </si>
  <si>
    <r>
      <rPr>
        <sz val="10"/>
        <rFont val="Arial"/>
        <family val="2"/>
      </rPr>
      <t>DITCHING</t>
    </r>
  </si>
  <si>
    <r>
      <rPr>
        <sz val="10"/>
        <rFont val="Arial"/>
        <family val="2"/>
      </rPr>
      <t>TEST HOLE</t>
    </r>
  </si>
  <si>
    <t>PIPE, CULVERT AND STRUCTURE EXCAVATION</t>
  </si>
  <si>
    <t>CY</t>
  </si>
  <si>
    <t>PIPE, CULVERT AND STRUCTURE BACKFILLING</t>
  </si>
  <si>
    <r>
      <rPr>
        <sz val="10"/>
        <rFont val="Arial"/>
        <family val="2"/>
      </rPr>
      <t>ROCK EXCAVATION FOR STRUCTURES AND TRENCHES</t>
    </r>
  </si>
  <si>
    <r>
      <rPr>
        <sz val="10"/>
        <rFont val="Arial"/>
        <family val="2"/>
      </rPr>
      <t>ROCK EXCAVATION FOR STRUCTURES AND TRENCHES (FIXED PRICE)</t>
    </r>
  </si>
  <si>
    <r>
      <rPr>
        <b/>
        <sz val="9.5"/>
        <rFont val="Arial"/>
        <family val="2"/>
      </rPr>
      <t>Item</t>
    </r>
  </si>
  <si>
    <r>
      <rPr>
        <b/>
        <sz val="9.5"/>
        <rFont val="Arial"/>
        <family val="2"/>
      </rPr>
      <t>UOM</t>
    </r>
  </si>
  <si>
    <r>
      <rPr>
        <b/>
        <sz val="9.5"/>
        <rFont val="Arial"/>
        <family val="2"/>
      </rPr>
      <t>Description</t>
    </r>
  </si>
  <si>
    <t>STRUCTURAL BACKFILL, BORROW TYPE B, PROVIDING ONLY</t>
  </si>
  <si>
    <t>STRUCTURAL BACKFILL, BORROW TYPE C, PROVIDING ONLY</t>
  </si>
  <si>
    <r>
      <rPr>
        <sz val="10"/>
        <rFont val="Arial"/>
        <family val="2"/>
      </rPr>
      <t>FLOWABLE FILL</t>
    </r>
  </si>
  <si>
    <r>
      <rPr>
        <sz val="10"/>
        <rFont val="Arial"/>
        <family val="2"/>
      </rPr>
      <t>CULVERT ABANDONMENT</t>
    </r>
  </si>
  <si>
    <r>
      <rPr>
        <sz val="10"/>
        <rFont val="Arial"/>
        <family val="2"/>
      </rPr>
      <t>BORROW, TYPE A</t>
    </r>
  </si>
  <si>
    <r>
      <rPr>
        <sz val="10"/>
        <rFont val="Arial"/>
        <family val="2"/>
      </rPr>
      <t>BORROW, TYPE B</t>
    </r>
  </si>
  <si>
    <r>
      <rPr>
        <sz val="10"/>
        <rFont val="Arial"/>
        <family val="2"/>
      </rPr>
      <t>BORROW, TYPE C</t>
    </r>
  </si>
  <si>
    <r>
      <rPr>
        <sz val="10"/>
        <rFont val="Arial"/>
        <family val="2"/>
      </rPr>
      <t>BORROW, TYPE F</t>
    </r>
  </si>
  <si>
    <r>
      <rPr>
        <sz val="10"/>
        <rFont val="Arial"/>
        <family val="2"/>
      </rPr>
      <t>TON</t>
    </r>
  </si>
  <si>
    <r>
      <rPr>
        <sz val="10"/>
        <rFont val="Arial"/>
        <family val="2"/>
      </rPr>
      <t>BORROW, TYPE B, PROVIDING ONLY</t>
    </r>
  </si>
  <si>
    <r>
      <rPr>
        <sz val="10"/>
        <rFont val="Arial"/>
        <family val="2"/>
      </rPr>
      <t>BORROW, TYPE C, PROVIDING ONLY</t>
    </r>
  </si>
  <si>
    <r>
      <rPr>
        <sz val="10"/>
        <rFont val="Arial"/>
        <family val="2"/>
      </rPr>
      <t>BORROW, TYPE F, PROVIDING ONLY</t>
    </r>
  </si>
  <si>
    <r>
      <rPr>
        <sz val="10"/>
        <rFont val="Arial"/>
        <family val="2"/>
      </rPr>
      <t>REMOVAL OF STRUCTURES AND OBSTRUCTIONS</t>
    </r>
  </si>
  <si>
    <r>
      <rPr>
        <sz val="10"/>
        <rFont val="Arial"/>
        <family val="2"/>
      </rPr>
      <t>REMOVAL OF PORTLAND CEMENT CONCRETE PAVEMENT,  CURB AND SIDEWALK</t>
    </r>
  </si>
  <si>
    <r>
      <rPr>
        <sz val="10"/>
        <rFont val="Arial"/>
        <family val="2"/>
      </rPr>
      <t>REMOVAL OF GUARDRAIL AND FENCE</t>
    </r>
  </si>
  <si>
    <r>
      <rPr>
        <sz val="10"/>
        <rFont val="Arial"/>
        <family val="2"/>
      </rPr>
      <t>TREE REMOVAL, 6" TO 15" DIAMETER</t>
    </r>
  </si>
  <si>
    <r>
      <rPr>
        <sz val="10"/>
        <rFont val="Arial"/>
        <family val="2"/>
      </rPr>
      <t>TREE REMOVAL, GREATER THAN 15" TO 25" DIAMETER</t>
    </r>
  </si>
  <si>
    <r>
      <rPr>
        <sz val="10"/>
        <rFont val="Arial"/>
        <family val="2"/>
      </rPr>
      <t>TREE REMOVAL, GREATER THAN 25" TO 37" DIAMETER</t>
    </r>
  </si>
  <si>
    <r>
      <rPr>
        <sz val="10"/>
        <rFont val="Arial"/>
        <family val="2"/>
      </rPr>
      <t>TREE REMOVAL, GREATER THAN 37" TO 49" DIAMETER</t>
    </r>
  </si>
  <si>
    <r>
      <rPr>
        <sz val="10"/>
        <rFont val="Arial"/>
        <family val="2"/>
      </rPr>
      <t>TREE REMOVAL, GREATER THAN 49" DIAMETER</t>
    </r>
  </si>
  <si>
    <r>
      <rPr>
        <sz val="10"/>
        <rFont val="Arial"/>
        <family val="2"/>
      </rPr>
      <t>REMOVAL OF EXISTING BRIDGE</t>
    </r>
  </si>
  <si>
    <r>
      <rPr>
        <sz val="10"/>
        <rFont val="Arial"/>
        <family val="2"/>
      </rPr>
      <t>REMOVAL OF PCC BARRIER AND FOOTER</t>
    </r>
  </si>
  <si>
    <r>
      <rPr>
        <sz val="10"/>
        <rFont val="Arial"/>
        <family val="2"/>
      </rPr>
      <t>VIDEOTAPING BUILDINGS</t>
    </r>
  </si>
  <si>
    <r>
      <rPr>
        <sz val="10"/>
        <rFont val="Arial"/>
        <family val="2"/>
      </rPr>
      <t>TREE TRIMMING</t>
    </r>
  </si>
  <si>
    <r>
      <rPr>
        <sz val="10"/>
        <rFont val="Arial"/>
        <family val="2"/>
      </rPr>
      <t>STUMP REMOVAL</t>
    </r>
  </si>
  <si>
    <r>
      <rPr>
        <sz val="10"/>
        <rFont val="Arial"/>
        <family val="2"/>
      </rPr>
      <t>ROOT PRUNING</t>
    </r>
  </si>
  <si>
    <r>
      <rPr>
        <sz val="10"/>
        <rFont val="Arial"/>
        <family val="2"/>
      </rPr>
      <t>REMOVAL OF HANDRAIL</t>
    </r>
  </si>
  <si>
    <r>
      <rPr>
        <sz val="10"/>
        <rFont val="Arial"/>
        <family val="2"/>
      </rPr>
      <t>ABANDONMENT OF WELLS</t>
    </r>
  </si>
  <si>
    <r>
      <rPr>
        <sz val="10"/>
        <rFont val="Arial"/>
        <family val="2"/>
      </rPr>
      <t>DEMOLITION OF EXISTING BRIDGE</t>
    </r>
  </si>
  <si>
    <r>
      <rPr>
        <b/>
        <u/>
        <sz val="10"/>
        <rFont val="Arial"/>
        <family val="2"/>
      </rPr>
      <t>0300 - BASES</t>
    </r>
  </si>
  <si>
    <r>
      <rPr>
        <sz val="10"/>
        <rFont val="Arial"/>
        <family val="2"/>
      </rPr>
      <t>GABC</t>
    </r>
  </si>
  <si>
    <r>
      <rPr>
        <sz val="10"/>
        <rFont val="Arial"/>
        <family val="2"/>
      </rPr>
      <t>GABC, PATCHING</t>
    </r>
  </si>
  <si>
    <r>
      <rPr>
        <sz val="10"/>
        <rFont val="Arial"/>
        <family val="2"/>
      </rPr>
      <t>RECYCLED CONCRETE AGGREGATE</t>
    </r>
  </si>
  <si>
    <r>
      <rPr>
        <sz val="10"/>
        <rFont val="Arial"/>
        <family val="2"/>
      </rPr>
      <t>RECYCLED ASPHALT PAVEMENT</t>
    </r>
  </si>
  <si>
    <r>
      <rPr>
        <sz val="10"/>
        <rFont val="Arial"/>
        <family val="2"/>
      </rPr>
      <t>MILLED HOT-MIX BASE COURSE</t>
    </r>
  </si>
  <si>
    <r>
      <rPr>
        <sz val="10"/>
        <rFont val="Arial"/>
        <family val="2"/>
      </rPr>
      <t>BITUMINOUS STABILIZED FULL-DEPTH RECLAMATION</t>
    </r>
  </si>
  <si>
    <r>
      <rPr>
        <sz val="10"/>
        <rFont val="Arial"/>
        <family val="2"/>
      </rPr>
      <t>DELAWARE NO. 2 STONE</t>
    </r>
  </si>
  <si>
    <r>
      <rPr>
        <sz val="10"/>
        <rFont val="Arial"/>
        <family val="2"/>
      </rPr>
      <t>DELAWARE NO. 3 STONE</t>
    </r>
  </si>
  <si>
    <r>
      <rPr>
        <sz val="10"/>
        <rFont val="Arial"/>
        <family val="2"/>
      </rPr>
      <t>DELAWARE NO. 8 STONE</t>
    </r>
  </si>
  <si>
    <r>
      <rPr>
        <sz val="10"/>
        <rFont val="Arial"/>
        <family val="2"/>
      </rPr>
      <t>DELAWARE NO. 10 STONE</t>
    </r>
  </si>
  <si>
    <r>
      <rPr>
        <sz val="10"/>
        <rFont val="Arial"/>
        <family val="2"/>
      </rPr>
      <t>DELAWARE NO. 57 STONE</t>
    </r>
  </si>
  <si>
    <r>
      <rPr>
        <sz val="10"/>
        <rFont val="Arial"/>
        <family val="2"/>
      </rPr>
      <t>FURNISH AND PLACE STONE</t>
    </r>
  </si>
  <si>
    <r>
      <rPr>
        <sz val="10"/>
        <rFont val="Arial"/>
        <family val="2"/>
      </rPr>
      <t>BLENDED AGGREGATE</t>
    </r>
  </si>
  <si>
    <r>
      <rPr>
        <b/>
        <u/>
        <sz val="10"/>
        <rFont val="Arial"/>
        <family val="2"/>
      </rPr>
      <t>0400 - BITUMINOUS</t>
    </r>
  </si>
  <si>
    <t>SUPERPAVE, TYPE C, 9.5 mm, PG 64-22 (CARBONATE STONE)</t>
  </si>
  <si>
    <r>
      <rPr>
        <sz val="10"/>
        <rFont val="Arial"/>
        <family val="2"/>
      </rPr>
      <t>SUPERPAVE TYPE C, PG 70-22 (CARBONATE STONE)</t>
    </r>
  </si>
  <si>
    <r>
      <rPr>
        <sz val="10"/>
        <rFont val="Arial"/>
        <family val="2"/>
      </rPr>
      <t>SUPERPAVE TYPE C, PG 76-22 (CARBONATE STONE)</t>
    </r>
  </si>
  <si>
    <t>SUPERPAVE, TYPE B, PG 64-22</t>
  </si>
  <si>
    <t>SUPERPAVE, TYPE B, PG 70-22</t>
  </si>
  <si>
    <t>SUPERPAVE, TYPE B, PG 76-22</t>
  </si>
  <si>
    <r>
      <rPr>
        <sz val="10"/>
        <rFont val="Arial"/>
        <family val="2"/>
      </rPr>
      <t>SUPERPAVE TYPE BCBC, PG 64-22</t>
    </r>
  </si>
  <si>
    <t>SUPERPAVE, TYPE C, 9.5 mm, PG 64-22, PATCHING</t>
  </si>
  <si>
    <t>SUPERPAVE TYPE B, PG 64-22, PATCHING</t>
  </si>
  <si>
    <r>
      <rPr>
        <sz val="10"/>
        <rFont val="Arial"/>
        <family val="2"/>
      </rPr>
      <t>SUPERPAVE TYPE BCBC, PG 64-22, PATCHING</t>
    </r>
  </si>
  <si>
    <r>
      <rPr>
        <sz val="10"/>
        <rFont val="Arial"/>
        <family val="2"/>
      </rPr>
      <t>SUPERPAVE TYPE C, PG 64-22, WEDGE</t>
    </r>
  </si>
  <si>
    <r>
      <rPr>
        <sz val="10"/>
        <rFont val="Arial"/>
        <family val="2"/>
      </rPr>
      <t>SUPERPAVE TYPE B, PG 64-22, WEDGE</t>
    </r>
  </si>
  <si>
    <r>
      <rPr>
        <sz val="10"/>
        <rFont val="Arial"/>
        <family val="2"/>
      </rPr>
      <t>SUPERPAVE TYPE C, PG 64-22 (NON-CARBONATE STONE)</t>
    </r>
  </si>
  <si>
    <r>
      <rPr>
        <sz val="10"/>
        <rFont val="Arial"/>
        <family val="2"/>
      </rPr>
      <t>SUPERPAVE TYPE C, PG 70-22 (NON-CARBONATE STONE)</t>
    </r>
  </si>
  <si>
    <t>SUPERPAVE, TYPE C, 9.5 mm, PG 76-22 (NON-CARBONATE STONE)</t>
  </si>
  <si>
    <t>SUPERPAVE TYPE C, PG 64-22, THIN LIFT</t>
  </si>
  <si>
    <r>
      <rPr>
        <sz val="10"/>
        <rFont val="Arial"/>
        <family val="2"/>
      </rPr>
      <t>SUPERPAVE TYPE C, PG 70-22, THIN LIFT</t>
    </r>
  </si>
  <si>
    <r>
      <rPr>
        <sz val="10"/>
        <rFont val="Arial"/>
        <family val="2"/>
      </rPr>
      <t>SUPERPAVE TYPE C, PG 76-22, THIN LIFT</t>
    </r>
  </si>
  <si>
    <r>
      <rPr>
        <sz val="10"/>
        <rFont val="Arial"/>
        <family val="2"/>
      </rPr>
      <t>GAL</t>
    </r>
  </si>
  <si>
    <r>
      <rPr>
        <sz val="10"/>
        <rFont val="Arial"/>
        <family val="2"/>
      </rPr>
      <t>FOG SEAL</t>
    </r>
  </si>
  <si>
    <r>
      <rPr>
        <sz val="10"/>
        <rFont val="Arial"/>
        <family val="2"/>
      </rPr>
      <t>BITUMINOUS ASPHALT TACK COAT</t>
    </r>
  </si>
  <si>
    <r>
      <rPr>
        <sz val="10"/>
        <rFont val="Arial"/>
        <family val="2"/>
      </rPr>
      <t>ASPHALT CEMENT COST ADJUSTMENT</t>
    </r>
  </si>
  <si>
    <r>
      <rPr>
        <sz val="10"/>
        <rFont val="Arial"/>
        <family val="2"/>
      </rPr>
      <t>SPEED HUMP</t>
    </r>
  </si>
  <si>
    <r>
      <rPr>
        <sz val="10"/>
        <rFont val="Arial"/>
        <family val="2"/>
      </rPr>
      <t>STONE MATRIX ASPHALT (SMA) WEARING SURFACE</t>
    </r>
  </si>
  <si>
    <r>
      <rPr>
        <sz val="10"/>
        <rFont val="Arial"/>
        <family val="2"/>
      </rPr>
      <t>PAVING SURCHARGE, ZONE 1</t>
    </r>
  </si>
  <si>
    <r>
      <rPr>
        <sz val="10"/>
        <rFont val="Arial"/>
        <family val="2"/>
      </rPr>
      <t>PAVING SURCHARGE, ZONE 2</t>
    </r>
  </si>
  <si>
    <r>
      <rPr>
        <sz val="10"/>
        <rFont val="Arial"/>
        <family val="2"/>
      </rPr>
      <t>PAVING SURCHARGE, ZONE 3</t>
    </r>
  </si>
  <si>
    <r>
      <rPr>
        <sz val="10"/>
        <rFont val="Arial"/>
        <family val="2"/>
      </rPr>
      <t>PAVING SURCHARGE, ZONE 4</t>
    </r>
  </si>
  <si>
    <r>
      <rPr>
        <sz val="10"/>
        <rFont val="Arial"/>
        <family val="2"/>
      </rPr>
      <t>PAVING SURCHARGE, ZONE 5</t>
    </r>
  </si>
  <si>
    <r>
      <rPr>
        <sz val="10"/>
        <rFont val="Arial"/>
        <family val="2"/>
      </rPr>
      <t>PAVING SURCHARGE, ZONE 6</t>
    </r>
  </si>
  <si>
    <r>
      <rPr>
        <sz val="10"/>
        <rFont val="Arial"/>
        <family val="2"/>
      </rPr>
      <t>PAVING SURCHARGE, ZONE 7</t>
    </r>
  </si>
  <si>
    <r>
      <rPr>
        <sz val="10"/>
        <rFont val="Arial"/>
        <family val="2"/>
      </rPr>
      <t>PAVING SURCHARGE, ZONE 8</t>
    </r>
  </si>
  <si>
    <r>
      <rPr>
        <sz val="10"/>
        <rFont val="Arial"/>
        <family val="2"/>
      </rPr>
      <t>PAVING SURCHARGE, ZONE 9</t>
    </r>
  </si>
  <si>
    <r>
      <rPr>
        <sz val="10"/>
        <rFont val="Arial"/>
        <family val="2"/>
      </rPr>
      <t>PAVING SURCHARGE, ZONE 10</t>
    </r>
  </si>
  <si>
    <r>
      <rPr>
        <sz val="10"/>
        <rFont val="Arial"/>
        <family val="2"/>
      </rPr>
      <t>PAVING SURCHARGE, ZONE 11</t>
    </r>
  </si>
  <si>
    <r>
      <rPr>
        <sz val="10"/>
        <rFont val="Arial"/>
        <family val="2"/>
      </rPr>
      <t>PAVING SURCHARGE, ZONE 12</t>
    </r>
  </si>
  <si>
    <r>
      <rPr>
        <sz val="10"/>
        <rFont val="Arial"/>
        <family val="2"/>
      </rPr>
      <t>PAVING SURCHARGE, ZONE 13</t>
    </r>
  </si>
  <si>
    <r>
      <rPr>
        <sz val="10"/>
        <rFont val="Arial"/>
        <family val="2"/>
      </rPr>
      <t>PAVING SURCHARGE, ZONE 14</t>
    </r>
  </si>
  <si>
    <r>
      <rPr>
        <sz val="10"/>
        <rFont val="Arial"/>
        <family val="2"/>
      </rPr>
      <t>PAVING SURCHARGE, ZONE 15</t>
    </r>
  </si>
  <si>
    <r>
      <rPr>
        <sz val="10"/>
        <rFont val="Arial"/>
        <family val="2"/>
      </rPr>
      <t>PAVING SURCHARGE, ZONE 16</t>
    </r>
  </si>
  <si>
    <r>
      <rPr>
        <sz val="10"/>
        <rFont val="Arial"/>
        <family val="2"/>
      </rPr>
      <t>PAVING SURCHARGE, ZONE 17</t>
    </r>
  </si>
  <si>
    <r>
      <rPr>
        <sz val="10"/>
        <rFont val="Arial"/>
        <family val="2"/>
      </rPr>
      <t>PAVING SURCHARGE, ZONE 18</t>
    </r>
  </si>
  <si>
    <r>
      <rPr>
        <sz val="10"/>
        <rFont val="Arial"/>
        <family val="2"/>
      </rPr>
      <t>PAVING SURCHARGE, ZONE 19</t>
    </r>
  </si>
  <si>
    <r>
      <rPr>
        <sz val="10"/>
        <rFont val="Arial"/>
        <family val="2"/>
      </rPr>
      <t>NIGHTTIME PAVING SURCHARGE, NEW CASTLE COUNTY</t>
    </r>
  </si>
  <si>
    <r>
      <rPr>
        <sz val="10"/>
        <rFont val="Arial"/>
        <family val="2"/>
      </rPr>
      <t>NIGHTTIME PAVING SURCHARGE, KENT COUNTY</t>
    </r>
  </si>
  <si>
    <r>
      <rPr>
        <sz val="10"/>
        <rFont val="Arial"/>
        <family val="2"/>
      </rPr>
      <t>NIGHTTIME PAVING SURCHARGE, SUSSEX COUNTY</t>
    </r>
  </si>
  <si>
    <r>
      <rPr>
        <sz val="10"/>
        <rFont val="Arial"/>
        <family val="2"/>
      </rPr>
      <t>PERVIOUS BITUMINOUS ASPHALT PAVEMENT</t>
    </r>
  </si>
  <si>
    <r>
      <rPr>
        <sz val="10"/>
        <rFont val="Arial"/>
        <family val="2"/>
      </rPr>
      <t>PAVER-LAID ULTRATHIN BITUMINOUS CONCRETE</t>
    </r>
  </si>
  <si>
    <t>RIDE QUALITY OF BITUMINOUS PAVEMENT</t>
  </si>
  <si>
    <r>
      <rPr>
        <sz val="10"/>
        <rFont val="Arial"/>
        <family val="2"/>
      </rPr>
      <t>ASPHALT RUBBER BITUMINOUS CONCRETE</t>
    </r>
  </si>
  <si>
    <r>
      <rPr>
        <sz val="10"/>
        <rFont val="Arial"/>
        <family val="2"/>
      </rPr>
      <t>EMULSIFIED ASPHALT</t>
    </r>
  </si>
  <si>
    <r>
      <rPr>
        <sz val="10"/>
        <rFont val="Arial"/>
        <family val="2"/>
      </rPr>
      <t>BITUMINOUS CONCRETE PAVEMENT TYPE C, LEVELING COURSE</t>
    </r>
  </si>
  <si>
    <r>
      <rPr>
        <sz val="10"/>
        <rFont val="Arial"/>
        <family val="2"/>
      </rPr>
      <t>BITUMINOUS CONCRETE, TYPE B LEVELING COURSE</t>
    </r>
  </si>
  <si>
    <r>
      <rPr>
        <sz val="10"/>
        <rFont val="Arial"/>
        <family val="2"/>
      </rPr>
      <t>COLD RECYCLED BITUMINOUS PAVEMENTS</t>
    </r>
  </si>
  <si>
    <r>
      <rPr>
        <sz val="10"/>
        <rFont val="Arial"/>
        <family val="2"/>
      </rPr>
      <t>ENTRANCE, DRIVEWAY, AND INTERSECTING STREET PAVING SURCHARGE</t>
    </r>
  </si>
  <si>
    <r>
      <rPr>
        <sz val="10"/>
        <rFont val="Arial"/>
        <family val="2"/>
      </rPr>
      <t>QUALITY CONTROL/QUALITY ASSURANCE OF BITUMINOUS CONCRETE</t>
    </r>
  </si>
  <si>
    <r>
      <rPr>
        <sz val="10"/>
        <rFont val="Arial"/>
        <family val="2"/>
      </rPr>
      <t>RECYCLED ASPHALT PAVEMENT MILLINGS FOR ROADWAY EDGE</t>
    </r>
  </si>
  <si>
    <r>
      <rPr>
        <sz val="10"/>
        <rFont val="Arial"/>
        <family val="2"/>
      </rPr>
      <t>RUBBER MODIFIED FOG SEAL</t>
    </r>
  </si>
  <si>
    <r>
      <rPr>
        <sz val="10"/>
        <rFont val="Arial"/>
        <family val="2"/>
      </rPr>
      <t>LB</t>
    </r>
  </si>
  <si>
    <r>
      <rPr>
        <sz val="10"/>
        <rFont val="Arial"/>
        <family val="2"/>
      </rPr>
      <t>COAL SLAG</t>
    </r>
  </si>
  <si>
    <r>
      <rPr>
        <sz val="10"/>
        <rFont val="Arial"/>
        <family val="2"/>
      </rPr>
      <t>FOG SEAL WITH CURBING</t>
    </r>
  </si>
  <si>
    <r>
      <rPr>
        <sz val="10"/>
        <rFont val="Arial"/>
        <family val="2"/>
      </rPr>
      <t>RUBBER MODIFIED FOG SEAL WITH CURBING</t>
    </r>
  </si>
  <si>
    <r>
      <rPr>
        <sz val="10"/>
        <rFont val="Arial"/>
        <family val="2"/>
      </rPr>
      <t>BITUMINOUS CONCRETE, SUPERPAVE, TYPE C, 160 GYRATIONS, PG 64-22, PATCHING</t>
    </r>
  </si>
  <si>
    <r>
      <rPr>
        <sz val="10"/>
        <rFont val="Arial"/>
        <family val="2"/>
      </rPr>
      <t>BITUMINOUS CONCRETE, SUPERPAVE, TYPE B, 160 GYRATIONS, PG 64-22, PATCHING</t>
    </r>
  </si>
  <si>
    <r>
      <rPr>
        <sz val="10"/>
        <rFont val="Arial"/>
        <family val="2"/>
      </rPr>
      <t>BITUMINOUS CONCRETE, SUPERPAVE, BITUMINOUS CONCRETE BASE COURSE, 160 GYRATIONS, PG 64-22, PATCHING</t>
    </r>
  </si>
  <si>
    <r>
      <rPr>
        <sz val="10"/>
        <rFont val="Arial"/>
        <family val="2"/>
      </rPr>
      <t>SYIN</t>
    </r>
  </si>
  <si>
    <r>
      <rPr>
        <sz val="10"/>
        <rFont val="Arial"/>
        <family val="2"/>
      </rPr>
      <t>BITUMINOUS CONCRETE PATCHING</t>
    </r>
  </si>
  <si>
    <r>
      <rPr>
        <sz val="10"/>
        <rFont val="Arial"/>
        <family val="2"/>
      </rPr>
      <t>BITUMINOUS CONCRETE AND/OR COLD-LAID BITUMINOUS (TRM)  CONCRETE</t>
    </r>
  </si>
  <si>
    <r>
      <rPr>
        <b/>
        <u/>
        <sz val="10"/>
        <rFont val="Arial"/>
        <family val="2"/>
      </rPr>
      <t>0500 - RIGID PAVEMENT</t>
    </r>
  </si>
  <si>
    <r>
      <rPr>
        <sz val="10"/>
        <rFont val="Arial"/>
        <family val="2"/>
      </rPr>
      <t>PCC PAVEMENT, 8"</t>
    </r>
  </si>
  <si>
    <r>
      <rPr>
        <sz val="10"/>
        <rFont val="Arial"/>
        <family val="2"/>
      </rPr>
      <t>PCC PAVEMENT, 9"</t>
    </r>
  </si>
  <si>
    <r>
      <rPr>
        <sz val="10"/>
        <rFont val="Arial"/>
        <family val="2"/>
      </rPr>
      <t>PCC PAVEMENT, 10"</t>
    </r>
  </si>
  <si>
    <r>
      <rPr>
        <sz val="10"/>
        <rFont val="Arial"/>
        <family val="2"/>
      </rPr>
      <t>PCC PAVEMENT, 11"</t>
    </r>
  </si>
  <si>
    <r>
      <rPr>
        <sz val="10"/>
        <rFont val="Arial"/>
        <family val="2"/>
      </rPr>
      <t>PCC PAVEMENT, 12"</t>
    </r>
  </si>
  <si>
    <r>
      <rPr>
        <sz val="10"/>
        <rFont val="Arial"/>
        <family val="2"/>
      </rPr>
      <t>PCC PAVEMENT, 14"</t>
    </r>
  </si>
  <si>
    <r>
      <rPr>
        <sz val="10"/>
        <rFont val="Arial"/>
        <family val="2"/>
      </rPr>
      <t>PRECAST CONCRETE PAVEMENT PANELS</t>
    </r>
  </si>
  <si>
    <r>
      <rPr>
        <sz val="10"/>
        <rFont val="Arial"/>
        <family val="2"/>
      </rPr>
      <t>DIAMOND GRINDING PCC PAVEMENT</t>
    </r>
  </si>
  <si>
    <r>
      <rPr>
        <sz val="10"/>
        <rFont val="Arial"/>
        <family val="2"/>
      </rPr>
      <t>SF</t>
    </r>
  </si>
  <si>
    <r>
      <rPr>
        <sz val="10"/>
        <rFont val="Arial"/>
        <family val="2"/>
      </rPr>
      <t>DIAMOND GRINDING PCC PAVEMENT AND  PRECAST PAVEMENT</t>
    </r>
  </si>
  <si>
    <r>
      <rPr>
        <sz val="10"/>
        <rFont val="Arial"/>
        <family val="2"/>
      </rPr>
      <t>INTERFACE JOINT SEALING REPAIR</t>
    </r>
  </si>
  <si>
    <r>
      <rPr>
        <sz val="10"/>
        <rFont val="Arial"/>
        <family val="2"/>
      </rPr>
      <t>RIDE QUALITY OF PORTLAND CEMENT AND PRECAST CONCRETE PAVEMENT</t>
    </r>
  </si>
  <si>
    <r>
      <rPr>
        <sz val="10"/>
        <rFont val="Arial"/>
        <family val="2"/>
      </rPr>
      <t>DIAMOND GRINDING PCC PAVEMENT AND PRECAST PAVEMENT</t>
    </r>
  </si>
  <si>
    <r>
      <rPr>
        <sz val="10"/>
        <rFont val="Arial"/>
        <family val="2"/>
      </rPr>
      <t>RUBBLIZING PCC PAVEMENT</t>
    </r>
  </si>
  <si>
    <r>
      <rPr>
        <sz val="10"/>
        <rFont val="Arial"/>
        <family val="2"/>
      </rPr>
      <t>FURNISHING PCC OVERLAY</t>
    </r>
  </si>
  <si>
    <r>
      <rPr>
        <sz val="10"/>
        <rFont val="Arial"/>
        <family val="2"/>
      </rPr>
      <t>CONSTRUCTING PCC OVERLAY</t>
    </r>
  </si>
  <si>
    <r>
      <rPr>
        <sz val="10"/>
        <rFont val="Arial"/>
        <family val="2"/>
      </rPr>
      <t>PATTERNED PCC, 8"</t>
    </r>
  </si>
  <si>
    <r>
      <rPr>
        <sz val="10"/>
        <rFont val="Arial"/>
        <family val="2"/>
      </rPr>
      <t>PERVIOUS PCC</t>
    </r>
  </si>
  <si>
    <r>
      <rPr>
        <sz val="10"/>
        <rFont val="Arial"/>
        <family val="2"/>
      </rPr>
      <t>RIDE QUALITY OF PORTLAND CEMENT AND PRECAST PAVEMENTS</t>
    </r>
  </si>
  <si>
    <r>
      <rPr>
        <sz val="10"/>
        <rFont val="Arial"/>
        <family val="2"/>
      </rPr>
      <t>PATCHING PCC PAVEMENT, 6' TO 15', TYPE  A</t>
    </r>
  </si>
  <si>
    <r>
      <rPr>
        <sz val="10"/>
        <rFont val="Arial"/>
        <family val="2"/>
      </rPr>
      <t>PATCHING PCC PAVEMENT, 15' TO 100', TYPE  B</t>
    </r>
  </si>
  <si>
    <r>
      <rPr>
        <sz val="10"/>
        <rFont val="Arial"/>
        <family val="2"/>
      </rPr>
      <t>PATCHING PCC PAVEMENT, (UNDERCUTTING)</t>
    </r>
  </si>
  <si>
    <r>
      <rPr>
        <sz val="10"/>
        <rFont val="Arial"/>
        <family val="2"/>
      </rPr>
      <t>DOWEL BARS</t>
    </r>
  </si>
  <si>
    <r>
      <rPr>
        <sz val="10"/>
        <rFont val="Arial"/>
        <family val="2"/>
      </rPr>
      <t>PATCHING PCC PAVEMENT, HIGH EARLY  STRENGTH</t>
    </r>
  </si>
  <si>
    <r>
      <rPr>
        <sz val="10"/>
        <rFont val="Arial"/>
        <family val="2"/>
      </rPr>
      <t>PATCHING CONCRETE</t>
    </r>
  </si>
  <si>
    <r>
      <rPr>
        <sz val="10"/>
        <rFont val="Arial"/>
        <family val="2"/>
      </rPr>
      <t>DOWEL BAR RETROFIT</t>
    </r>
  </si>
  <si>
    <r>
      <rPr>
        <sz val="10"/>
        <rFont val="Arial"/>
        <family val="2"/>
      </rPr>
      <t>LONGITUDINAL STEEL RETROFIT</t>
    </r>
  </si>
  <si>
    <r>
      <rPr>
        <sz val="10"/>
        <rFont val="Arial"/>
        <family val="2"/>
      </rPr>
      <t>PCC PATCHING SURCHARGE, ZONE 1</t>
    </r>
  </si>
  <si>
    <r>
      <rPr>
        <sz val="10"/>
        <rFont val="Arial"/>
        <family val="2"/>
      </rPr>
      <t>PCC PATCHING SURCHARGE, ZONE 2</t>
    </r>
  </si>
  <si>
    <r>
      <rPr>
        <sz val="10"/>
        <rFont val="Arial"/>
        <family val="2"/>
      </rPr>
      <t>PCC PATCHING SURCHARGE, ZONE 3</t>
    </r>
  </si>
  <si>
    <r>
      <rPr>
        <sz val="10"/>
        <rFont val="Arial"/>
        <family val="2"/>
      </rPr>
      <t>PCC PATCHING SURCHARGE, ZONE 5</t>
    </r>
  </si>
  <si>
    <r>
      <rPr>
        <sz val="10"/>
        <rFont val="Arial"/>
        <family val="2"/>
      </rPr>
      <t>PCC PATCHING SURCHARGE, ZONE 6</t>
    </r>
  </si>
  <si>
    <r>
      <rPr>
        <sz val="10"/>
        <rFont val="Arial"/>
        <family val="2"/>
      </rPr>
      <t>PCC PATCHING SURCHARGE, ZONE 7</t>
    </r>
  </si>
  <si>
    <r>
      <rPr>
        <sz val="10"/>
        <rFont val="Arial"/>
        <family val="2"/>
      </rPr>
      <t>PCC PATCHING SURCHARGE, ZONE 8</t>
    </r>
  </si>
  <si>
    <r>
      <rPr>
        <sz val="10"/>
        <rFont val="Arial"/>
        <family val="2"/>
      </rPr>
      <t>PCC PATCHING SURCHARGE, ZONE 9</t>
    </r>
  </si>
  <si>
    <r>
      <rPr>
        <sz val="10"/>
        <rFont val="Arial"/>
        <family val="2"/>
      </rPr>
      <t>PCC PATCHING SURCHARGE, ZONE 10</t>
    </r>
  </si>
  <si>
    <r>
      <rPr>
        <sz val="10"/>
        <rFont val="Arial"/>
        <family val="2"/>
      </rPr>
      <t>PCC PATCHING SURCHARGE, ZONE 11</t>
    </r>
  </si>
  <si>
    <r>
      <rPr>
        <sz val="10"/>
        <rFont val="Arial"/>
        <family val="2"/>
      </rPr>
      <t>PCC PATCHING SURCHARGE, ZONE 12</t>
    </r>
  </si>
  <si>
    <r>
      <rPr>
        <sz val="10"/>
        <rFont val="Arial"/>
        <family val="2"/>
      </rPr>
      <t>PCC PATCHING SURCHARGE, ZONE 13</t>
    </r>
  </si>
  <si>
    <r>
      <rPr>
        <sz val="10"/>
        <rFont val="Arial"/>
        <family val="2"/>
      </rPr>
      <t>PCC PATCHING SURCHARGE, ZONE 14</t>
    </r>
  </si>
  <si>
    <r>
      <rPr>
        <sz val="10"/>
        <rFont val="Arial"/>
        <family val="2"/>
      </rPr>
      <t>PCC PATCHING SURCHARGE, ZONE 15</t>
    </r>
  </si>
  <si>
    <r>
      <rPr>
        <sz val="10"/>
        <rFont val="Arial"/>
        <family val="2"/>
      </rPr>
      <t>PCC PATCHING SURCHARGE, ZONE 16</t>
    </r>
  </si>
  <si>
    <r>
      <rPr>
        <sz val="10"/>
        <rFont val="Arial"/>
        <family val="2"/>
      </rPr>
      <t>PCC PATCHING SURCHARGE, ZONE 17</t>
    </r>
  </si>
  <si>
    <r>
      <rPr>
        <sz val="10"/>
        <rFont val="Arial"/>
        <family val="2"/>
      </rPr>
      <t>PCC PATCHING SURCHARGE, ZONE 18</t>
    </r>
  </si>
  <si>
    <r>
      <rPr>
        <sz val="10"/>
        <rFont val="Arial"/>
        <family val="2"/>
      </rPr>
      <t>PCC PATCHING SURCHARGE, ZONE 19</t>
    </r>
  </si>
  <si>
    <r>
      <rPr>
        <sz val="10"/>
        <rFont val="Arial"/>
        <family val="2"/>
      </rPr>
      <t>NIGHTTIME PCC PATCHING SURCHARGE, NEW  CASTLE COUNTY</t>
    </r>
  </si>
  <si>
    <r>
      <rPr>
        <sz val="10"/>
        <rFont val="Arial"/>
        <family val="2"/>
      </rPr>
      <t>NIGHTTIME PCC PATCHING SURCHARGE,  SUSSEX COUNTY</t>
    </r>
  </si>
  <si>
    <r>
      <rPr>
        <sz val="10"/>
        <rFont val="Arial"/>
        <family val="2"/>
      </rPr>
      <t>CRACK AND JOINT SEALING LESS THAN 3/4 INCH WIDE</t>
    </r>
  </si>
  <si>
    <r>
      <rPr>
        <sz val="10"/>
        <rFont val="Arial"/>
        <family val="2"/>
      </rPr>
      <t>CRACK AND JOINT SEALING, 3/4 INCH TO 1 3/4 INCH WIDE</t>
    </r>
  </si>
  <si>
    <r>
      <rPr>
        <sz val="10"/>
        <rFont val="Arial"/>
        <family val="2"/>
      </rPr>
      <t>PCC PATCHING, PARTIAL DEPTH</t>
    </r>
  </si>
  <si>
    <r>
      <rPr>
        <b/>
        <u/>
        <sz val="10"/>
        <rFont val="Arial"/>
        <family val="2"/>
      </rPr>
      <t>0600 - STRUCTURES</t>
    </r>
  </si>
  <si>
    <t>CLEANING DRAINAGE PIPE, 12"-24" DIAMETER</t>
  </si>
  <si>
    <r>
      <rPr>
        <sz val="10"/>
        <rFont val="Arial"/>
        <family val="2"/>
      </rPr>
      <t>CLEANING DRAINAGE PIPE, GREATER THAN 24" DIAMETER</t>
    </r>
  </si>
  <si>
    <r>
      <rPr>
        <sz val="10"/>
        <rFont val="Arial"/>
        <family val="2"/>
      </rPr>
      <t>HOUR</t>
    </r>
  </si>
  <si>
    <r>
      <rPr>
        <sz val="10"/>
        <rFont val="Arial"/>
        <family val="2"/>
      </rPr>
      <t>HEAVY CLEANING OF DRAINAGE PIPE</t>
    </r>
  </si>
  <si>
    <r>
      <rPr>
        <sz val="10"/>
        <rFont val="Arial"/>
        <family val="2"/>
      </rPr>
      <t>PRESSURE GROUTING PIPE JOINTS, 15"-24" DIAMETER</t>
    </r>
  </si>
  <si>
    <r>
      <rPr>
        <sz val="10"/>
        <rFont val="Arial"/>
        <family val="2"/>
      </rPr>
      <t>PRESSURE GROUTING PIPE JOINTS, GREATER THAN 24"   DIAMETER</t>
    </r>
  </si>
  <si>
    <r>
      <rPr>
        <sz val="10"/>
        <rFont val="Arial"/>
        <family val="2"/>
      </rPr>
      <t>REINFORCED CONCRETE PIPE, 12" CLASS III</t>
    </r>
  </si>
  <si>
    <r>
      <rPr>
        <sz val="10"/>
        <rFont val="Arial"/>
        <family val="2"/>
      </rPr>
      <t>REINFORCED CONCRETE PIPE, 15", CLASS III</t>
    </r>
  </si>
  <si>
    <r>
      <rPr>
        <sz val="10"/>
        <rFont val="Arial"/>
        <family val="2"/>
      </rPr>
      <t>REINFORCED CONCRETE PIPE, 18", CLASS III</t>
    </r>
  </si>
  <si>
    <r>
      <rPr>
        <sz val="10"/>
        <rFont val="Arial"/>
        <family val="2"/>
      </rPr>
      <t>REINFORCED CONCRETE PIPE, 24", CLASS III</t>
    </r>
  </si>
  <si>
    <r>
      <rPr>
        <sz val="10"/>
        <rFont val="Arial"/>
        <family val="2"/>
      </rPr>
      <t>REINFORCED CONCRETE PIPE, 27", CLASS III</t>
    </r>
  </si>
  <si>
    <r>
      <rPr>
        <sz val="10"/>
        <rFont val="Arial"/>
        <family val="2"/>
      </rPr>
      <t>REINFORCED CONCRETE PIPE, 30", CLASS III</t>
    </r>
  </si>
  <si>
    <r>
      <rPr>
        <sz val="10"/>
        <rFont val="Arial"/>
        <family val="2"/>
      </rPr>
      <t>REINFORCED CONCRETE PIPE, 33", CLASS III</t>
    </r>
  </si>
  <si>
    <r>
      <rPr>
        <sz val="10"/>
        <rFont val="Arial"/>
        <family val="2"/>
      </rPr>
      <t>REINFORCED CONCRETE PIPE, 36", CLASS III</t>
    </r>
  </si>
  <si>
    <r>
      <rPr>
        <sz val="10"/>
        <rFont val="Arial"/>
        <family val="2"/>
      </rPr>
      <t>REINFORCED CONCRETE PIPE, 42", CLASS III</t>
    </r>
  </si>
  <si>
    <r>
      <rPr>
        <sz val="10"/>
        <rFont val="Arial"/>
        <family val="2"/>
      </rPr>
      <t>REINFORCED CONCRETE PIPE, 48", CLASS III</t>
    </r>
  </si>
  <si>
    <r>
      <rPr>
        <sz val="10"/>
        <rFont val="Arial"/>
        <family val="2"/>
      </rPr>
      <t>REINFORCED CONCRETE PIPE, 54", CLASS III</t>
    </r>
  </si>
  <si>
    <r>
      <rPr>
        <sz val="10"/>
        <rFont val="Arial"/>
        <family val="2"/>
      </rPr>
      <t>REINFORCED CONCRETE PIPE, 60", CLASS III</t>
    </r>
  </si>
  <si>
    <r>
      <rPr>
        <sz val="10"/>
        <rFont val="Arial"/>
        <family val="2"/>
      </rPr>
      <t>REINFORCED CONCRETE PIPE, 66", CLASS III</t>
    </r>
  </si>
  <si>
    <r>
      <rPr>
        <sz val="10"/>
        <rFont val="Arial"/>
        <family val="2"/>
      </rPr>
      <t>REINFORCED CONCRETE PIPE, 72", CLASS III</t>
    </r>
  </si>
  <si>
    <r>
      <rPr>
        <sz val="10"/>
        <rFont val="Arial"/>
        <family val="2"/>
      </rPr>
      <t>REINFORCED CONCRETE PIPE, 78", CLASS III</t>
    </r>
  </si>
  <si>
    <r>
      <rPr>
        <sz val="10"/>
        <rFont val="Arial"/>
        <family val="2"/>
      </rPr>
      <t>REINFORCED CONCRETE PIPE, 84", CLASS III</t>
    </r>
  </si>
  <si>
    <r>
      <rPr>
        <sz val="10"/>
        <rFont val="Arial"/>
        <family val="2"/>
      </rPr>
      <t>REINFORCED CONCRETE PIPE, 90", CLASS III</t>
    </r>
  </si>
  <si>
    <r>
      <rPr>
        <sz val="10"/>
        <rFont val="Arial"/>
        <family val="2"/>
      </rPr>
      <t>REINFORCED CONCRETE PIPE, 96", CLASS III</t>
    </r>
  </si>
  <si>
    <r>
      <rPr>
        <sz val="10"/>
        <rFont val="Arial"/>
        <family val="2"/>
      </rPr>
      <t>REINFORCED CONCRETE PIPE, 102", CLASS III</t>
    </r>
  </si>
  <si>
    <r>
      <rPr>
        <sz val="10"/>
        <rFont val="Arial"/>
        <family val="2"/>
      </rPr>
      <t>REINFORCED CONCRETE PIPE, 108", CLASS III</t>
    </r>
  </si>
  <si>
    <r>
      <rPr>
        <sz val="10"/>
        <rFont val="Arial"/>
        <family val="2"/>
      </rPr>
      <t>REINFORCED CONCRETE PIPE, 12" CLASS IV</t>
    </r>
  </si>
  <si>
    <r>
      <rPr>
        <sz val="10"/>
        <rFont val="Arial"/>
        <family val="2"/>
      </rPr>
      <t>REINFORCED CONCRETE PIPE, 15", CLASS IV</t>
    </r>
  </si>
  <si>
    <r>
      <rPr>
        <sz val="10"/>
        <rFont val="Arial"/>
        <family val="2"/>
      </rPr>
      <t>REINFORCED CONCRETE PIPE, 18", CLASS IV</t>
    </r>
  </si>
  <si>
    <r>
      <rPr>
        <sz val="10"/>
        <rFont val="Arial"/>
        <family val="2"/>
      </rPr>
      <t>REINFORCED CONCRETE PIPE, 21", CLASS IV</t>
    </r>
  </si>
  <si>
    <r>
      <rPr>
        <sz val="10"/>
        <rFont val="Arial"/>
        <family val="2"/>
      </rPr>
      <t>REINFORCED CONCRETE PIPE, 24", CLASS IV</t>
    </r>
  </si>
  <si>
    <r>
      <rPr>
        <sz val="10"/>
        <rFont val="Arial"/>
        <family val="2"/>
      </rPr>
      <t>REINFORCED CONCRETE PIPE, 27", CLASS IV</t>
    </r>
  </si>
  <si>
    <r>
      <rPr>
        <sz val="10"/>
        <rFont val="Arial"/>
        <family val="2"/>
      </rPr>
      <t>REINFORCED CONCRETE PIPE, 30", CLASS IV</t>
    </r>
  </si>
  <si>
    <r>
      <rPr>
        <sz val="10"/>
        <rFont val="Arial"/>
        <family val="2"/>
      </rPr>
      <t>REINFORCED CONCRETE PIPE, 33", CLASS IV</t>
    </r>
  </si>
  <si>
    <r>
      <rPr>
        <sz val="10"/>
        <rFont val="Arial"/>
        <family val="2"/>
      </rPr>
      <t>REINFORCED CONCRETE PIPE, 36", CLASS IV</t>
    </r>
  </si>
  <si>
    <r>
      <rPr>
        <sz val="10"/>
        <rFont val="Arial"/>
        <family val="2"/>
      </rPr>
      <t>REINFORCED CONCRETE PIPE, 42", CLASS IV</t>
    </r>
  </si>
  <si>
    <r>
      <rPr>
        <sz val="10"/>
        <rFont val="Arial"/>
        <family val="2"/>
      </rPr>
      <t>REINFORCED CONCRETE PIPE, 48", CLASS IV</t>
    </r>
  </si>
  <si>
    <r>
      <rPr>
        <sz val="10"/>
        <rFont val="Arial"/>
        <family val="2"/>
      </rPr>
      <t>REINFORCED CONCRETE PIPE, 54", CLASS IV</t>
    </r>
  </si>
  <si>
    <r>
      <rPr>
        <sz val="10"/>
        <rFont val="Arial"/>
        <family val="2"/>
      </rPr>
      <t>REINFORCED CONCRETE PIPE, 60" CLASS IV</t>
    </r>
  </si>
  <si>
    <r>
      <rPr>
        <sz val="10"/>
        <rFont val="Arial"/>
        <family val="2"/>
      </rPr>
      <t>REINFORCED CONCRETE PIPE, 66", CLASS IV</t>
    </r>
  </si>
  <si>
    <r>
      <rPr>
        <sz val="10"/>
        <rFont val="Arial"/>
        <family val="2"/>
      </rPr>
      <t>REINFORCED CONCRETE PIPE, 72", CLASS IV</t>
    </r>
  </si>
  <si>
    <r>
      <rPr>
        <sz val="10"/>
        <rFont val="Arial"/>
        <family val="2"/>
      </rPr>
      <t>REINFORCED CONCRETE PIPE, 78" CLASS IV</t>
    </r>
  </si>
  <si>
    <r>
      <rPr>
        <sz val="10"/>
        <rFont val="Arial"/>
        <family val="2"/>
      </rPr>
      <t>REINFORCED CONCRETE PIPE, 84", CLASS IV</t>
    </r>
  </si>
  <si>
    <r>
      <rPr>
        <sz val="10"/>
        <rFont val="Arial"/>
        <family val="2"/>
      </rPr>
      <t>REINFORCED CONCRETE PIPE, 90", CLASS IV</t>
    </r>
  </si>
  <si>
    <r>
      <rPr>
        <sz val="10"/>
        <rFont val="Arial"/>
        <family val="2"/>
      </rPr>
      <t>REINFORCED CONCRETE PIPE, 96", CLASS IV</t>
    </r>
  </si>
  <si>
    <r>
      <rPr>
        <sz val="10"/>
        <rFont val="Arial"/>
        <family val="2"/>
      </rPr>
      <t>REINFORCED CONCRETE PIPE, 102", CLASS IV</t>
    </r>
  </si>
  <si>
    <r>
      <rPr>
        <sz val="10"/>
        <rFont val="Arial"/>
        <family val="2"/>
      </rPr>
      <t>REINFORCED CONCRETE PIPE, 108", CLASS IV</t>
    </r>
  </si>
  <si>
    <r>
      <rPr>
        <sz val="10"/>
        <rFont val="Arial"/>
        <family val="2"/>
      </rPr>
      <t>REINFORCED CONCRETE PIPE, 12", CLASS V</t>
    </r>
  </si>
  <si>
    <r>
      <rPr>
        <sz val="10"/>
        <rFont val="Arial"/>
        <family val="2"/>
      </rPr>
      <t>REINFORCED CONCRETE PIPE, 15", CLASS V</t>
    </r>
  </si>
  <si>
    <r>
      <rPr>
        <sz val="10"/>
        <rFont val="Arial"/>
        <family val="2"/>
      </rPr>
      <t>REINFORCED CONCRETE PIPE, 18", CLASS V</t>
    </r>
  </si>
  <si>
    <r>
      <rPr>
        <sz val="10"/>
        <rFont val="Arial"/>
        <family val="2"/>
      </rPr>
      <t>REINFORCED CONCRETE PIPE, 21", CLASS V</t>
    </r>
  </si>
  <si>
    <r>
      <rPr>
        <sz val="10"/>
        <rFont val="Arial"/>
        <family val="2"/>
      </rPr>
      <t>REINFORCED CONCRETE PIPE, 24", CLASS V</t>
    </r>
  </si>
  <si>
    <r>
      <rPr>
        <sz val="10"/>
        <rFont val="Arial"/>
        <family val="2"/>
      </rPr>
      <t>REINFORCED CONCRETE PIPE, 27", CLASS V</t>
    </r>
  </si>
  <si>
    <r>
      <rPr>
        <sz val="10"/>
        <rFont val="Arial"/>
        <family val="2"/>
      </rPr>
      <t>REINFORCED CONCRETE PIPE, 30", CLASS V</t>
    </r>
  </si>
  <si>
    <r>
      <rPr>
        <sz val="10"/>
        <rFont val="Arial"/>
        <family val="2"/>
      </rPr>
      <t>REINFORCED CONCRETE PIPE, 33", CLASS V</t>
    </r>
  </si>
  <si>
    <r>
      <rPr>
        <sz val="10"/>
        <rFont val="Arial"/>
        <family val="2"/>
      </rPr>
      <t>REINFORCED CONCRETE PIPE, 36", CLASS V</t>
    </r>
  </si>
  <si>
    <r>
      <rPr>
        <sz val="10"/>
        <rFont val="Arial"/>
        <family val="2"/>
      </rPr>
      <t>REINFORCED CONCRETE PIPE, 42", CLASS V</t>
    </r>
  </si>
  <si>
    <r>
      <rPr>
        <sz val="10"/>
        <rFont val="Arial"/>
        <family val="2"/>
      </rPr>
      <t>REINFORCED CONCRETE PIPE, 48", CLASS V</t>
    </r>
  </si>
  <si>
    <r>
      <rPr>
        <sz val="10"/>
        <rFont val="Arial"/>
        <family val="2"/>
      </rPr>
      <t>REINFORCED CONCRETE PIPE, 54", CLASS V</t>
    </r>
  </si>
  <si>
    <r>
      <rPr>
        <sz val="10"/>
        <rFont val="Arial"/>
        <family val="2"/>
      </rPr>
      <t>REINFORCED CONCRETE PIPE, 60", CLASS V</t>
    </r>
  </si>
  <si>
    <r>
      <rPr>
        <sz val="10"/>
        <rFont val="Arial"/>
        <family val="2"/>
      </rPr>
      <t>REINFORCED CONCRETE PIPE, 66", CLASS V</t>
    </r>
  </si>
  <si>
    <r>
      <rPr>
        <sz val="10"/>
        <rFont val="Arial"/>
        <family val="2"/>
      </rPr>
      <t>REINFORCED CONCRETE PIPE, 72", CLASS V</t>
    </r>
  </si>
  <si>
    <r>
      <rPr>
        <sz val="10"/>
        <rFont val="Arial"/>
        <family val="2"/>
      </rPr>
      <t>REINFORCED CONCRETE PIPE, 78", CLASS V</t>
    </r>
  </si>
  <si>
    <r>
      <rPr>
        <sz val="10"/>
        <rFont val="Arial"/>
        <family val="2"/>
      </rPr>
      <t>REINFORCED CONCRETE PIPE, 84", CLASS V</t>
    </r>
  </si>
  <si>
    <r>
      <rPr>
        <sz val="10"/>
        <rFont val="Arial"/>
        <family val="2"/>
      </rPr>
      <t>REINFORCED CONCRETE PIPE, 90", CLASS V</t>
    </r>
  </si>
  <si>
    <r>
      <rPr>
        <sz val="10"/>
        <rFont val="Arial"/>
        <family val="2"/>
      </rPr>
      <t>REINFORCED CONCRETE PIPE, 96", CLASS V</t>
    </r>
  </si>
  <si>
    <r>
      <rPr>
        <sz val="10"/>
        <rFont val="Arial"/>
        <family val="2"/>
      </rPr>
      <t>REINFORCED CONCRETE PIPE, 102", CLASS V</t>
    </r>
  </si>
  <si>
    <r>
      <rPr>
        <sz val="10"/>
        <rFont val="Arial"/>
        <family val="2"/>
      </rPr>
      <t>REINFORCED CONCRETE PIPE, 108", CLASS V</t>
    </r>
  </si>
  <si>
    <r>
      <rPr>
        <sz val="10"/>
        <rFont val="Arial"/>
        <family val="2"/>
      </rPr>
      <t>REINFORCED CONCRETE ELLIPTICAL PIPE, 14" X 23", CLASS III</t>
    </r>
  </si>
  <si>
    <r>
      <rPr>
        <sz val="10"/>
        <rFont val="Arial"/>
        <family val="2"/>
      </rPr>
      <t>REINFORCED CONCRETE ELLIPTICAL PIPE, 19" X 30", CLASS III</t>
    </r>
  </si>
  <si>
    <r>
      <rPr>
        <sz val="10"/>
        <rFont val="Arial"/>
        <family val="2"/>
      </rPr>
      <t>REINFORCED CONCRETE ELLIPTICAL PIPE, 22" X 34", CLASS III</t>
    </r>
  </si>
  <si>
    <r>
      <rPr>
        <sz val="10"/>
        <rFont val="Arial"/>
        <family val="2"/>
      </rPr>
      <t>REINFORCED CONCRETE ELLIPTICAL PIPE, 24"X 38", CLASS III</t>
    </r>
  </si>
  <si>
    <r>
      <rPr>
        <sz val="10"/>
        <rFont val="Arial"/>
        <family val="2"/>
      </rPr>
      <t>REINFORCED CONCRETE ELLIPTICAL PIPE, 27" X 42", CLASS III</t>
    </r>
  </si>
  <si>
    <r>
      <rPr>
        <sz val="10"/>
        <rFont val="Arial"/>
        <family val="2"/>
      </rPr>
      <t>REINFORCED CONCRETE ELLIPTICAL PIPE, 29" X 45", CLASS III</t>
    </r>
  </si>
  <si>
    <r>
      <rPr>
        <sz val="10"/>
        <rFont val="Arial"/>
        <family val="2"/>
      </rPr>
      <t>REINFORCED CONCRETE ELLIPTICAL PIPE, 32" X 49", CLASS III</t>
    </r>
  </si>
  <si>
    <r>
      <rPr>
        <sz val="10"/>
        <rFont val="Arial"/>
        <family val="2"/>
      </rPr>
      <t>REINFORCED CONCRETE ELLIPTICAL PIPE, 34" X 53", CLASS III</t>
    </r>
  </si>
  <si>
    <r>
      <rPr>
        <sz val="10"/>
        <rFont val="Arial"/>
        <family val="2"/>
      </rPr>
      <t>REINFORCED CONCRETE ELLIPTICAL PIPE, 38" X 60", CLASS III</t>
    </r>
  </si>
  <si>
    <r>
      <rPr>
        <sz val="10"/>
        <rFont val="Arial"/>
        <family val="2"/>
      </rPr>
      <t>REINFORCED CONCRETE ELLIPTICAL PIPE, 43" X 68", CLASS III</t>
    </r>
  </si>
  <si>
    <r>
      <rPr>
        <sz val="10"/>
        <rFont val="Arial"/>
        <family val="2"/>
      </rPr>
      <t>REINFORCED CONCRETE ELLIPTICAL PIPE, 48" X 76", CLASS III</t>
    </r>
  </si>
  <si>
    <r>
      <rPr>
        <sz val="10"/>
        <rFont val="Arial"/>
        <family val="2"/>
      </rPr>
      <t>REINFORCED CONCRETE ELLIPTICAL PIPE, 53" X 83", CLASS III</t>
    </r>
  </si>
  <si>
    <r>
      <rPr>
        <sz val="10"/>
        <rFont val="Arial"/>
        <family val="2"/>
      </rPr>
      <t>REINFORCED CONCRETE ELLIPTICAL PIPE, 58" X 91", CLASS III</t>
    </r>
  </si>
  <si>
    <r>
      <rPr>
        <sz val="10"/>
        <rFont val="Arial"/>
        <family val="2"/>
      </rPr>
      <t>REINFORCED CONCRETE ELLIPTICAL PIPE, 63" X 98", CLASS III</t>
    </r>
  </si>
  <si>
    <r>
      <rPr>
        <sz val="10"/>
        <rFont val="Arial"/>
        <family val="2"/>
      </rPr>
      <t>REINFORCED CONCRETE ELLIPTICAL PIPE, 68" X 106", CLASS III</t>
    </r>
  </si>
  <si>
    <r>
      <rPr>
        <sz val="10"/>
        <rFont val="Arial"/>
        <family val="2"/>
      </rPr>
      <t>REINFORCED CONCRETE ELLIPTICAL PIPE, 14" X 23", CLASS IV</t>
    </r>
  </si>
  <si>
    <r>
      <rPr>
        <sz val="10"/>
        <rFont val="Arial"/>
        <family val="2"/>
      </rPr>
      <t>REINFORCED CONCRETE ELLIPTICAL PIPE, 19" X 30", CLASS IV</t>
    </r>
  </si>
  <si>
    <r>
      <rPr>
        <sz val="10"/>
        <rFont val="Arial"/>
        <family val="2"/>
      </rPr>
      <t>REINFORCED CONCRETE ELLIPTICAL PIPE, 22" X 34", CLASS IV</t>
    </r>
  </si>
  <si>
    <r>
      <rPr>
        <sz val="10"/>
        <rFont val="Arial"/>
        <family val="2"/>
      </rPr>
      <t>REINFORCED CONCRETE ELLIPTICAL PIPE, 24" X 38", CLASS IV</t>
    </r>
  </si>
  <si>
    <r>
      <rPr>
        <sz val="10"/>
        <rFont val="Arial"/>
        <family val="2"/>
      </rPr>
      <t>REINFORCED CONCRETE ELLIPTICAL PIPE, 27" X 42", CLASS IV</t>
    </r>
  </si>
  <si>
    <r>
      <rPr>
        <sz val="10"/>
        <rFont val="Arial"/>
        <family val="2"/>
      </rPr>
      <t>REINFORCED CONCRETE ELLIPTICAL PIPE, 29" X 45", CLASS IV</t>
    </r>
  </si>
  <si>
    <r>
      <rPr>
        <sz val="10"/>
        <rFont val="Arial"/>
        <family val="2"/>
      </rPr>
      <t>REINFORCED CONCRETE ELLIPTICAL PIPE, 32" X 49", CLASS IV</t>
    </r>
  </si>
  <si>
    <r>
      <rPr>
        <sz val="10"/>
        <rFont val="Arial"/>
        <family val="2"/>
      </rPr>
      <t>REINFORCED CONCRETE ELLIPTICAL PIPE, 34"X53", CLASS IV</t>
    </r>
  </si>
  <si>
    <r>
      <rPr>
        <sz val="10"/>
        <rFont val="Arial"/>
        <family val="2"/>
      </rPr>
      <t>REINFORCED CONCRETE ELLIPTICAL PIPE, 38" X 60", CLASS IV</t>
    </r>
  </si>
  <si>
    <r>
      <rPr>
        <sz val="10"/>
        <rFont val="Arial"/>
        <family val="2"/>
      </rPr>
      <t>REINFORCED CONCRETE ELLIPTICAL PIPE, 43" X 68", CLASS IV</t>
    </r>
  </si>
  <si>
    <r>
      <rPr>
        <sz val="10"/>
        <rFont val="Arial"/>
        <family val="2"/>
      </rPr>
      <t>REINFORCED CONCRETE ELLIPTICAL PIPE, 48" X 76"</t>
    </r>
  </si>
  <si>
    <r>
      <rPr>
        <sz val="10"/>
        <rFont val="Arial"/>
        <family val="2"/>
      </rPr>
      <t>REINFORCED CONCRETE ELLIPTICAL PIPE, 53" X 83", CLASS IV</t>
    </r>
  </si>
  <si>
    <r>
      <rPr>
        <sz val="10"/>
        <rFont val="Arial"/>
        <family val="2"/>
      </rPr>
      <t>REINFORCED CONCRETE ELLIPTICAL PIPE, 58" X 91", CLASS IV</t>
    </r>
  </si>
  <si>
    <r>
      <rPr>
        <sz val="10"/>
        <rFont val="Arial"/>
        <family val="2"/>
      </rPr>
      <t>REINFORCED CONCRETE ELLIPTICAL PIPE, 63" X 98", CLASS IV</t>
    </r>
  </si>
  <si>
    <r>
      <rPr>
        <sz val="10"/>
        <rFont val="Arial"/>
        <family val="2"/>
      </rPr>
      <t>REINFORCED CONCRETE ELLIPTICAL PIPE, 68" X 106", CLASS IV</t>
    </r>
  </si>
  <si>
    <r>
      <rPr>
        <sz val="10"/>
        <rFont val="Arial"/>
        <family val="2"/>
      </rPr>
      <t>REINFORCED CONCRETE ELLIPTICAL PIPE, 14"X23", CLASS V</t>
    </r>
  </si>
  <si>
    <r>
      <rPr>
        <sz val="10"/>
        <rFont val="Arial"/>
        <family val="2"/>
      </rPr>
      <t>REINFORCED CONCRETE ELLIPTICAL PIPE, 19"X30", CLASS V</t>
    </r>
  </si>
  <si>
    <r>
      <rPr>
        <sz val="10"/>
        <rFont val="Arial"/>
        <family val="2"/>
      </rPr>
      <t>REINFORCED CONCRETE ELLIPTICAL PIPE, 22"X34", CLASS V</t>
    </r>
  </si>
  <si>
    <r>
      <rPr>
        <sz val="10"/>
        <rFont val="Arial"/>
        <family val="2"/>
      </rPr>
      <t>REINFORCED CONCRETE ELLIPTICAL PIPE, 24"X38", CLASS V</t>
    </r>
  </si>
  <si>
    <r>
      <rPr>
        <sz val="10"/>
        <rFont val="Arial"/>
        <family val="2"/>
      </rPr>
      <t>REINFORCED CONCRETE ELLIPTICAL PIPE, 27"X42", CLASS V</t>
    </r>
  </si>
  <si>
    <r>
      <rPr>
        <sz val="10"/>
        <rFont val="Arial"/>
        <family val="2"/>
      </rPr>
      <t>REINFORCED CONCRETE ELLIPTICAL PIPE, 29"X45", CLASS V</t>
    </r>
  </si>
  <si>
    <r>
      <rPr>
        <sz val="10"/>
        <rFont val="Arial"/>
        <family val="2"/>
      </rPr>
      <t>REINFORCED CONCRETE ELLIPTICAL PIPE, 32"X49", CLASS V</t>
    </r>
  </si>
  <si>
    <r>
      <rPr>
        <sz val="10"/>
        <rFont val="Arial"/>
        <family val="2"/>
      </rPr>
      <t>REINFORCED CONCRETE ELLIPTICAL PIPE, 34"X53", CLASS V</t>
    </r>
  </si>
  <si>
    <r>
      <rPr>
        <sz val="10"/>
        <rFont val="Arial"/>
        <family val="2"/>
      </rPr>
      <t>REINFORCED CONCRETE ELLIPTICAL PIPE, 38"X60", CLASS V</t>
    </r>
  </si>
  <si>
    <r>
      <rPr>
        <sz val="10"/>
        <rFont val="Arial"/>
        <family val="2"/>
      </rPr>
      <t>REINFORCED CONCRETE ELLIPTICAL PIPE, 43"X68", CLASS V</t>
    </r>
  </si>
  <si>
    <r>
      <rPr>
        <sz val="10"/>
        <rFont val="Arial"/>
        <family val="2"/>
      </rPr>
      <t>REINFORCED CONCRETE FLARED END SECTION, 12"</t>
    </r>
  </si>
  <si>
    <r>
      <rPr>
        <sz val="10"/>
        <rFont val="Arial"/>
        <family val="2"/>
      </rPr>
      <t>REINFORCED CONCRETE FLARED END SECTION, 15"</t>
    </r>
  </si>
  <si>
    <r>
      <rPr>
        <sz val="10"/>
        <rFont val="Arial"/>
        <family val="2"/>
      </rPr>
      <t>REINFORCED CONCRETE FLARED END SECTION, 18"</t>
    </r>
  </si>
  <si>
    <r>
      <rPr>
        <sz val="10"/>
        <rFont val="Arial"/>
        <family val="2"/>
      </rPr>
      <t>REINFORCED CONCRETE FLARED END SECTION, 21"</t>
    </r>
  </si>
  <si>
    <r>
      <rPr>
        <sz val="10"/>
        <rFont val="Arial"/>
        <family val="2"/>
      </rPr>
      <t>REINFORCED CONCRETE FLARED END SECTION, 24"</t>
    </r>
  </si>
  <si>
    <r>
      <rPr>
        <sz val="10"/>
        <rFont val="Arial"/>
        <family val="2"/>
      </rPr>
      <t>REINFORCED CONCRETE FLARED END SECTION, 27"</t>
    </r>
  </si>
  <si>
    <r>
      <rPr>
        <sz val="10"/>
        <rFont val="Arial"/>
        <family val="2"/>
      </rPr>
      <t>REINFORCED CONCRETE FLARED END SECTION, 30"</t>
    </r>
  </si>
  <si>
    <r>
      <rPr>
        <sz val="10"/>
        <rFont val="Arial"/>
        <family val="2"/>
      </rPr>
      <t>REINFORCED CONCRETE FLARED END SECTION, 33"</t>
    </r>
  </si>
  <si>
    <r>
      <rPr>
        <sz val="10"/>
        <rFont val="Arial"/>
        <family val="2"/>
      </rPr>
      <t>REINFORCED CONCRETE FLARED END SECTION, 36"</t>
    </r>
  </si>
  <si>
    <r>
      <rPr>
        <sz val="10"/>
        <rFont val="Arial"/>
        <family val="2"/>
      </rPr>
      <t>REINFORCED CONCRETE FLARED END SECTION, 42"</t>
    </r>
  </si>
  <si>
    <r>
      <rPr>
        <sz val="10"/>
        <rFont val="Arial"/>
        <family val="2"/>
      </rPr>
      <t>REINFORCED CONCRETE FLARED END SECTION, 48"</t>
    </r>
  </si>
  <si>
    <r>
      <rPr>
        <sz val="10"/>
        <rFont val="Arial"/>
        <family val="2"/>
      </rPr>
      <t>REINFORCED CONCRETE FLARED END SECTION, 54"</t>
    </r>
  </si>
  <si>
    <r>
      <rPr>
        <sz val="10"/>
        <rFont val="Arial"/>
        <family val="2"/>
      </rPr>
      <t>REINFORCED CONCRETE FLARED END SECTION, 60"</t>
    </r>
  </si>
  <si>
    <r>
      <rPr>
        <sz val="10"/>
        <rFont val="Arial"/>
        <family val="2"/>
      </rPr>
      <t>REINFORCED CONCRETE FLARED END SECTION, 66"</t>
    </r>
  </si>
  <si>
    <r>
      <rPr>
        <sz val="10"/>
        <rFont val="Arial"/>
        <family val="2"/>
      </rPr>
      <t>REINFORCED CONCRETE FLARED END SECTION, 72"</t>
    </r>
  </si>
  <si>
    <r>
      <rPr>
        <sz val="10"/>
        <rFont val="Arial"/>
        <family val="2"/>
      </rPr>
      <t>REINFORCED CONCRETE FLARED END SECTION, 78"</t>
    </r>
  </si>
  <si>
    <r>
      <rPr>
        <sz val="10"/>
        <rFont val="Arial"/>
        <family val="2"/>
      </rPr>
      <t>REINFORCED CONCRETE FLARED END SECTION, 84"</t>
    </r>
  </si>
  <si>
    <r>
      <rPr>
        <sz val="10"/>
        <rFont val="Arial"/>
        <family val="2"/>
      </rPr>
      <t>REINFORCED CONCRETE FLARED END SECTION, 90"</t>
    </r>
  </si>
  <si>
    <r>
      <rPr>
        <sz val="10"/>
        <rFont val="Arial"/>
        <family val="2"/>
      </rPr>
      <t>REINFORCED CONCRETE FLARED END SECTION, 96"</t>
    </r>
  </si>
  <si>
    <r>
      <rPr>
        <sz val="10"/>
        <rFont val="Arial"/>
        <family val="2"/>
      </rPr>
      <t>REINFORCED CONCRETE FLARED END SECTION, 14" X 23"</t>
    </r>
  </si>
  <si>
    <r>
      <rPr>
        <sz val="10"/>
        <rFont val="Arial"/>
        <family val="2"/>
      </rPr>
      <t>REINFORCED CONCRETE FLARED END SECTION, 19" X 30"</t>
    </r>
  </si>
  <si>
    <r>
      <rPr>
        <sz val="10"/>
        <rFont val="Arial"/>
        <family val="2"/>
      </rPr>
      <t>REINFORCED CONCRETE FLARED END SECTION, 22" X 34"</t>
    </r>
  </si>
  <si>
    <r>
      <rPr>
        <sz val="10"/>
        <rFont val="Arial"/>
        <family val="2"/>
      </rPr>
      <t>REINFORCED CONCRETE FLARED END SECTION, 24"X38"</t>
    </r>
  </si>
  <si>
    <r>
      <rPr>
        <sz val="10"/>
        <rFont val="Arial"/>
        <family val="2"/>
      </rPr>
      <t>REINFORCED CONCRETE FLARED END SECTION, 27"X42"</t>
    </r>
  </si>
  <si>
    <r>
      <rPr>
        <sz val="10"/>
        <rFont val="Arial"/>
        <family val="2"/>
      </rPr>
      <t>REINFORCED CONCRETE FLARED END SECTION, 29"X45"</t>
    </r>
  </si>
  <si>
    <r>
      <rPr>
        <sz val="10"/>
        <rFont val="Arial"/>
        <family val="2"/>
      </rPr>
      <t>REINFORCED CONCRETE FLARED END SECTION, 32"X49"</t>
    </r>
  </si>
  <si>
    <r>
      <rPr>
        <sz val="10"/>
        <rFont val="Arial"/>
        <family val="2"/>
      </rPr>
      <t>REINFORCED CONCRETE FLARED END SECTION, 34"X53"</t>
    </r>
  </si>
  <si>
    <r>
      <rPr>
        <sz val="10"/>
        <rFont val="Arial"/>
        <family val="2"/>
      </rPr>
      <t>REINFORCED CONCRETE FLARED END SECTION, 38"X60"</t>
    </r>
  </si>
  <si>
    <r>
      <rPr>
        <sz val="10"/>
        <rFont val="Arial"/>
        <family val="2"/>
      </rPr>
      <t>REINFORCED CONCRETE FLARED END SECTION, 43"X68"</t>
    </r>
  </si>
  <si>
    <r>
      <rPr>
        <sz val="10"/>
        <rFont val="Arial"/>
        <family val="2"/>
      </rPr>
      <t>REINFORCED CONCRETE FLARED END SECTION, 48"X76"</t>
    </r>
  </si>
  <si>
    <r>
      <rPr>
        <sz val="10"/>
        <rFont val="Arial"/>
        <family val="2"/>
      </rPr>
      <t>PVC PIPE, 4"</t>
    </r>
  </si>
  <si>
    <r>
      <rPr>
        <sz val="10"/>
        <rFont val="Arial"/>
        <family val="2"/>
      </rPr>
      <t>PVC PIPE, 6"</t>
    </r>
  </si>
  <si>
    <r>
      <rPr>
        <sz val="10"/>
        <rFont val="Arial"/>
        <family val="2"/>
      </rPr>
      <t>PVC PIPE, 8"</t>
    </r>
  </si>
  <si>
    <r>
      <rPr>
        <sz val="10"/>
        <rFont val="Arial"/>
        <family val="2"/>
      </rPr>
      <t>PVC PIPE, 10"</t>
    </r>
  </si>
  <si>
    <r>
      <rPr>
        <sz val="10"/>
        <rFont val="Arial"/>
        <family val="2"/>
      </rPr>
      <t>PVC PIPE, 12"</t>
    </r>
  </si>
  <si>
    <r>
      <rPr>
        <sz val="10"/>
        <rFont val="Arial"/>
        <family val="2"/>
      </rPr>
      <t>PVC PIPE, 14"</t>
    </r>
  </si>
  <si>
    <r>
      <rPr>
        <sz val="10"/>
        <rFont val="Arial"/>
        <family val="2"/>
      </rPr>
      <t>PVC PIPE, 16"</t>
    </r>
  </si>
  <si>
    <r>
      <rPr>
        <sz val="10"/>
        <rFont val="Arial"/>
        <family val="2"/>
      </rPr>
      <t>PVC PIPE, 18"</t>
    </r>
  </si>
  <si>
    <r>
      <rPr>
        <sz val="10"/>
        <rFont val="Arial"/>
        <family val="2"/>
      </rPr>
      <t>PVC PIPE, 20"</t>
    </r>
  </si>
  <si>
    <r>
      <rPr>
        <sz val="10"/>
        <rFont val="Arial"/>
        <family val="2"/>
      </rPr>
      <t>PVC PIPE, 24"</t>
    </r>
  </si>
  <si>
    <r>
      <rPr>
        <sz val="10"/>
        <rFont val="Arial"/>
        <family val="2"/>
      </rPr>
      <t>CORRUGATED POLYETHYLENE PIPE, TYPE C, 8"</t>
    </r>
  </si>
  <si>
    <r>
      <rPr>
        <sz val="10"/>
        <rFont val="Arial"/>
        <family val="2"/>
      </rPr>
      <t>CORRUGATED POLTETHYLENE PIPE, TYPE C, 10"</t>
    </r>
  </si>
  <si>
    <r>
      <rPr>
        <sz val="10"/>
        <rFont val="Arial"/>
        <family val="2"/>
      </rPr>
      <t>CORRUGATED POLYETHYLENE PIPE, TYPE C, 12"</t>
    </r>
  </si>
  <si>
    <r>
      <rPr>
        <sz val="10"/>
        <rFont val="Arial"/>
        <family val="2"/>
      </rPr>
      <t>CORRUGATED POLYETHYLENE PIPE, TYPE C, 15"</t>
    </r>
  </si>
  <si>
    <r>
      <rPr>
        <sz val="10"/>
        <rFont val="Arial"/>
        <family val="2"/>
      </rPr>
      <t>CORRUGATED POLYETHYLENE PIPE, TYPE C, 18"</t>
    </r>
  </si>
  <si>
    <r>
      <rPr>
        <sz val="10"/>
        <rFont val="Arial"/>
        <family val="2"/>
      </rPr>
      <t>CORRUGATED POLYETHYLENE PIPE, TYPE C, 21"</t>
    </r>
  </si>
  <si>
    <r>
      <rPr>
        <sz val="10"/>
        <rFont val="Arial"/>
        <family val="2"/>
      </rPr>
      <t>CORRUGATED POLYETHYLENE PIPE, TYPE C, 24"</t>
    </r>
  </si>
  <si>
    <r>
      <rPr>
        <sz val="10"/>
        <rFont val="Arial"/>
        <family val="2"/>
      </rPr>
      <t>CORRUGATED POLYETHYLENE PIPE, TYPE S, 8"</t>
    </r>
  </si>
  <si>
    <r>
      <rPr>
        <sz val="10"/>
        <rFont val="Arial"/>
        <family val="2"/>
      </rPr>
      <t>CORRUGATED POLYETHYLENE PIPE, TYPE S, 10"</t>
    </r>
  </si>
  <si>
    <r>
      <rPr>
        <sz val="10"/>
        <rFont val="Arial"/>
        <family val="2"/>
      </rPr>
      <t>CORRUGATED POLYETHYLENE PIPE, TYPE S, 12"</t>
    </r>
  </si>
  <si>
    <r>
      <rPr>
        <sz val="10"/>
        <rFont val="Arial"/>
        <family val="2"/>
      </rPr>
      <t>CORRUGATED POLYETHYLENE PIPE, TYPE S, 15"</t>
    </r>
  </si>
  <si>
    <r>
      <rPr>
        <sz val="10"/>
        <rFont val="Arial"/>
        <family val="2"/>
      </rPr>
      <t>CORRUGATED POLYETHYLENE PIPE, TYPE S, 18"</t>
    </r>
  </si>
  <si>
    <r>
      <rPr>
        <sz val="10"/>
        <rFont val="Arial"/>
        <family val="2"/>
      </rPr>
      <t>CORRUGATED POLYETHYLENE PIPE, TYPE S, 21"</t>
    </r>
  </si>
  <si>
    <r>
      <rPr>
        <sz val="10"/>
        <rFont val="Arial"/>
        <family val="2"/>
      </rPr>
      <t>CORRUGATED POLYETHYLENE PIPE, TYPE S, 24"</t>
    </r>
  </si>
  <si>
    <r>
      <rPr>
        <sz val="10"/>
        <rFont val="Arial"/>
        <family val="2"/>
      </rPr>
      <t>CORRUGATED POLYETHYLENE PIPE, TYPE S, 30"</t>
    </r>
  </si>
  <si>
    <r>
      <rPr>
        <sz val="10"/>
        <rFont val="Arial"/>
        <family val="2"/>
      </rPr>
      <t>CORRUGATED POLYETHYLENE PIPE, TYPE S, 36"</t>
    </r>
  </si>
  <si>
    <r>
      <rPr>
        <sz val="10"/>
        <rFont val="Arial"/>
        <family val="2"/>
      </rPr>
      <t>CORRUGATED POLYETHYLENE PIPE, TYPE S, 42"</t>
    </r>
  </si>
  <si>
    <r>
      <rPr>
        <sz val="10"/>
        <rFont val="Arial"/>
        <family val="2"/>
      </rPr>
      <t>CORRUGATED POLYETHYLENE PIPE, TYPE S, 48"</t>
    </r>
  </si>
  <si>
    <r>
      <rPr>
        <sz val="10"/>
        <rFont val="Arial"/>
        <family val="2"/>
      </rPr>
      <t>CORRUGATED POLYETHYLENE PIPE, TYPE S, 54"</t>
    </r>
  </si>
  <si>
    <r>
      <rPr>
        <sz val="10"/>
        <rFont val="Arial"/>
        <family val="2"/>
      </rPr>
      <t>CORRUGATED POLYETHYLENE PIPE, TYPE S, 60"</t>
    </r>
  </si>
  <si>
    <r>
      <rPr>
        <sz val="10"/>
        <rFont val="Arial"/>
        <family val="2"/>
      </rPr>
      <t>CORRUGATED POLYETHYLENE FLARED END SECTION, 12"</t>
    </r>
  </si>
  <si>
    <r>
      <rPr>
        <sz val="10"/>
        <rFont val="Arial"/>
        <family val="2"/>
      </rPr>
      <t>CORRUGATED POLYETHYLENE FLARED END SECTION, 15"</t>
    </r>
  </si>
  <si>
    <r>
      <rPr>
        <sz val="10"/>
        <rFont val="Arial"/>
        <family val="2"/>
      </rPr>
      <t>CORRUGATED POLYETHYLENE FLARED END SECTION, 18"</t>
    </r>
  </si>
  <si>
    <r>
      <rPr>
        <sz val="10"/>
        <rFont val="Arial"/>
        <family val="2"/>
      </rPr>
      <t>CORRUGATED POLYETHYLENE FLARED END SECTION, 24"</t>
    </r>
  </si>
  <si>
    <r>
      <rPr>
        <sz val="10"/>
        <rFont val="Arial"/>
        <family val="2"/>
      </rPr>
      <t>CORRUGATED POLYETHYLENE FLARED END SECTION, 30"</t>
    </r>
  </si>
  <si>
    <r>
      <rPr>
        <sz val="10"/>
        <rFont val="Arial"/>
        <family val="2"/>
      </rPr>
      <t>CORRUGATED POLYETHYLENE FLARED END SECTION, 36"</t>
    </r>
  </si>
  <si>
    <r>
      <rPr>
        <sz val="10"/>
        <rFont val="Arial"/>
        <family val="2"/>
      </rPr>
      <t>STEEL REINFORCED POLYETHYLENE PIPE, 60"</t>
    </r>
  </si>
  <si>
    <r>
      <rPr>
        <sz val="10"/>
        <rFont val="Arial"/>
        <family val="2"/>
      </rPr>
      <t>STEEL REINFORCED POLYETHYLENE PIPE, 66"</t>
    </r>
  </si>
  <si>
    <r>
      <rPr>
        <sz val="10"/>
        <rFont val="Arial"/>
        <family val="2"/>
      </rPr>
      <t>STEEL REINFORCED POLYETHYLENE PIPE, 72"</t>
    </r>
  </si>
  <si>
    <r>
      <rPr>
        <sz val="10"/>
        <rFont val="Arial"/>
        <family val="2"/>
      </rPr>
      <t>STEEL REINFORCED POLYETHYLENE PIPE, 84"</t>
    </r>
  </si>
  <si>
    <r>
      <rPr>
        <sz val="10"/>
        <rFont val="Arial"/>
        <family val="2"/>
      </rPr>
      <t>STEEL REINFORCED POLYETHYLENE PIPE, 96"</t>
    </r>
  </si>
  <si>
    <r>
      <rPr>
        <sz val="10"/>
        <rFont val="Arial"/>
        <family val="2"/>
      </rPr>
      <t>CORRUGATED POLYPROPYLENE PIPE, TYPE S, 12"</t>
    </r>
  </si>
  <si>
    <r>
      <rPr>
        <sz val="10"/>
        <rFont val="Arial"/>
        <family val="2"/>
      </rPr>
      <t>CORRUGATED POLYPROPYLENE PIPE, TYPE S, 15"</t>
    </r>
  </si>
  <si>
    <r>
      <rPr>
        <sz val="10"/>
        <rFont val="Arial"/>
        <family val="2"/>
      </rPr>
      <t>CORRUGATED POLYPROPYLENE PIPE, TYPE S, 18"</t>
    </r>
  </si>
  <si>
    <r>
      <rPr>
        <sz val="10"/>
        <rFont val="Arial"/>
        <family val="2"/>
      </rPr>
      <t>CORRUGATED POLYPROPYLENE PIPE, TYPE S, 24"</t>
    </r>
  </si>
  <si>
    <r>
      <rPr>
        <sz val="10"/>
        <rFont val="Arial"/>
        <family val="2"/>
      </rPr>
      <t>CORRUGATED POLYPROPYLENE PIPE, TYPE S, 30"</t>
    </r>
  </si>
  <si>
    <r>
      <rPr>
        <sz val="10"/>
        <rFont val="Arial"/>
        <family val="2"/>
      </rPr>
      <t>CORRUGATED POLYPROPYLENE PIPE, TYPE S, 36"</t>
    </r>
  </si>
  <si>
    <r>
      <rPr>
        <sz val="10"/>
        <rFont val="Arial"/>
        <family val="2"/>
      </rPr>
      <t>CORRUGATED POLYPROPYLENE PIPE, TYPE S, 42"</t>
    </r>
  </si>
  <si>
    <r>
      <rPr>
        <sz val="10"/>
        <rFont val="Arial"/>
        <family val="2"/>
      </rPr>
      <t>CORRUGATED POLYPROPYLENE PIPE, TYPE S, 48"</t>
    </r>
  </si>
  <si>
    <r>
      <rPr>
        <sz val="10"/>
        <rFont val="Arial"/>
        <family val="2"/>
      </rPr>
      <t>CORRUGATED POLYPROPYLENE PIPE, TYPE S, 60"</t>
    </r>
  </si>
  <si>
    <r>
      <rPr>
        <sz val="10"/>
        <rFont val="Arial"/>
        <family val="2"/>
      </rPr>
      <t>PIPE VIDEO INSPECTION</t>
    </r>
  </si>
  <si>
    <r>
      <rPr>
        <sz val="10"/>
        <rFont val="Arial"/>
        <family val="2"/>
      </rPr>
      <t>SPRAY APPLIED STRUCTURAL LINER FOR PIPES</t>
    </r>
  </si>
  <si>
    <r>
      <rPr>
        <sz val="10"/>
        <rFont val="Arial"/>
        <family val="2"/>
      </rPr>
      <t>INSTALLATION OF ENTRANCE PIPE</t>
    </r>
  </si>
  <si>
    <r>
      <rPr>
        <sz val="10"/>
        <rFont val="Arial"/>
        <family val="2"/>
      </rPr>
      <t>CLEANING BRIDGE SCUPPERS</t>
    </r>
  </si>
  <si>
    <r>
      <rPr>
        <sz val="10"/>
        <rFont val="Arial"/>
        <family val="2"/>
      </rPr>
      <t>PERSONAL GRATE FOR PIPE INLET</t>
    </r>
  </si>
  <si>
    <r>
      <rPr>
        <sz val="10"/>
        <rFont val="Arial"/>
        <family val="2"/>
      </rPr>
      <t>DRAINAGE SAFETY END STRUCTURE</t>
    </r>
  </si>
  <si>
    <r>
      <rPr>
        <sz val="10"/>
        <rFont val="Arial"/>
        <family val="2"/>
      </rPr>
      <t>DIG AND WRAP PIPE FAILURES, PIPE SEPARATIONS, ETC</t>
    </r>
  </si>
  <si>
    <r>
      <rPr>
        <sz val="10"/>
        <rFont val="Arial"/>
        <family val="2"/>
      </rPr>
      <t>RESET PIPE SECTION</t>
    </r>
  </si>
  <si>
    <r>
      <rPr>
        <sz val="10"/>
        <rFont val="Arial"/>
        <family val="2"/>
      </rPr>
      <t>RESET END SECTION</t>
    </r>
  </si>
  <si>
    <r>
      <rPr>
        <sz val="10"/>
        <rFont val="Arial"/>
        <family val="2"/>
      </rPr>
      <t>INTERNAL PIPE POINT REPAIR, 12" TO 42" DIAMETER</t>
    </r>
  </si>
  <si>
    <r>
      <rPr>
        <sz val="10"/>
        <rFont val="Arial"/>
        <family val="2"/>
      </rPr>
      <t>INTERNAL PIP POINT REPAIR, GREATER THAN 42" DIAMETER</t>
    </r>
  </si>
  <si>
    <r>
      <rPr>
        <sz val="10"/>
        <rFont val="Arial"/>
        <family val="2"/>
      </rPr>
      <t>EXTERNAL PIPE POINT REPAIR, 12" TO 36" DIAMETER</t>
    </r>
  </si>
  <si>
    <r>
      <rPr>
        <sz val="10"/>
        <rFont val="Arial"/>
        <family val="2"/>
      </rPr>
      <t>EXTERNAL PIPE POINT REPAIR, GREATER THAN 36" DIAMETER</t>
    </r>
  </si>
  <si>
    <r>
      <rPr>
        <sz val="10"/>
        <rFont val="Arial"/>
        <family val="2"/>
      </rPr>
      <t>NON-STRUCTURAL PIPE LINER, 12” TO 36” DIAMETER</t>
    </r>
  </si>
  <si>
    <r>
      <rPr>
        <sz val="10"/>
        <rFont val="Arial"/>
        <family val="2"/>
      </rPr>
      <t>NON-STRUCTURAL PIPE LINER, GREATER THAN 36"</t>
    </r>
  </si>
  <si>
    <r>
      <rPr>
        <sz val="10"/>
        <rFont val="Arial"/>
        <family val="2"/>
      </rPr>
      <t>STRUCTURAL PIPE LINER, 12” TO 36” DIAMETER</t>
    </r>
  </si>
  <si>
    <r>
      <rPr>
        <sz val="10"/>
        <rFont val="Arial"/>
        <family val="2"/>
      </rPr>
      <t>STRUCTURAL PIPE LINER, GREATER THAN 36” DIAMETER</t>
    </r>
  </si>
  <si>
    <r>
      <rPr>
        <sz val="10"/>
        <rFont val="Arial"/>
        <family val="2"/>
      </rPr>
      <t>DRAINAGE INLET, 17.625" X 11.625"</t>
    </r>
  </si>
  <si>
    <r>
      <rPr>
        <sz val="10"/>
        <rFont val="Arial"/>
        <family val="2"/>
      </rPr>
      <t>DRAINAGE INLET, 24" X 24"</t>
    </r>
  </si>
  <si>
    <r>
      <rPr>
        <sz val="10"/>
        <rFont val="Arial"/>
        <family val="2"/>
      </rPr>
      <t>DRAINAGE INLET, 34" X 18"</t>
    </r>
  </si>
  <si>
    <r>
      <rPr>
        <sz val="10"/>
        <rFont val="Arial"/>
        <family val="2"/>
      </rPr>
      <t>DRAINAGE INLET, 34" X 24"</t>
    </r>
  </si>
  <si>
    <r>
      <rPr>
        <sz val="10"/>
        <rFont val="Arial"/>
        <family val="2"/>
      </rPr>
      <t>DRAINAGE INLET, 48" X 30"</t>
    </r>
  </si>
  <si>
    <r>
      <rPr>
        <sz val="10"/>
        <rFont val="Arial"/>
        <family val="2"/>
      </rPr>
      <t>DRAINAGE INLET, 48" X 48"</t>
    </r>
  </si>
  <si>
    <r>
      <rPr>
        <sz val="10"/>
        <rFont val="Arial"/>
        <family val="2"/>
      </rPr>
      <t>DRAINAGE INLET, 66" X 30"</t>
    </r>
  </si>
  <si>
    <r>
      <rPr>
        <sz val="10"/>
        <rFont val="Arial"/>
        <family val="2"/>
      </rPr>
      <t>DRAINAGE INLET, 66" X 48"</t>
    </r>
  </si>
  <si>
    <r>
      <rPr>
        <sz val="10"/>
        <rFont val="Arial"/>
        <family val="2"/>
      </rPr>
      <t>DRAINAGE INLET, 66" X 66"</t>
    </r>
  </si>
  <si>
    <r>
      <rPr>
        <sz val="10"/>
        <rFont val="Arial"/>
        <family val="2"/>
      </rPr>
      <t>DRAINAGE INLET, 72" X 24"</t>
    </r>
  </si>
  <si>
    <r>
      <rPr>
        <sz val="10"/>
        <rFont val="Arial"/>
        <family val="2"/>
      </rPr>
      <t>DRAINAGE INLET, 72" X 48"</t>
    </r>
  </si>
  <si>
    <r>
      <rPr>
        <sz val="10"/>
        <rFont val="Arial"/>
        <family val="2"/>
      </rPr>
      <t>DRAINAGE INLET, 72" X 72"</t>
    </r>
  </si>
  <si>
    <r>
      <rPr>
        <sz val="10"/>
        <rFont val="Arial"/>
        <family val="2"/>
      </rPr>
      <t>DRAINAGE INLET, SPECIAL</t>
    </r>
  </si>
  <si>
    <r>
      <rPr>
        <sz val="10"/>
        <rFont val="Arial"/>
        <family val="2"/>
      </rPr>
      <t>MANHOLE, 48" X 30"</t>
    </r>
  </si>
  <si>
    <r>
      <rPr>
        <sz val="10"/>
        <rFont val="Arial"/>
        <family val="2"/>
      </rPr>
      <t>MANHOLE, 48" X 48"</t>
    </r>
  </si>
  <si>
    <r>
      <rPr>
        <sz val="10"/>
        <rFont val="Arial"/>
        <family val="2"/>
      </rPr>
      <t>MANHOLE, 66" X 30"</t>
    </r>
  </si>
  <si>
    <r>
      <rPr>
        <sz val="10"/>
        <rFont val="Arial"/>
        <family val="2"/>
      </rPr>
      <t>MANHOLE, 66" X 48"</t>
    </r>
  </si>
  <si>
    <r>
      <rPr>
        <sz val="10"/>
        <rFont val="Arial"/>
        <family val="2"/>
      </rPr>
      <t>MANHOLE, 66" X 66"</t>
    </r>
  </si>
  <si>
    <r>
      <rPr>
        <sz val="10"/>
        <rFont val="Arial"/>
        <family val="2"/>
      </rPr>
      <t>MANHOLE, ROUND</t>
    </r>
  </si>
  <si>
    <r>
      <rPr>
        <sz val="10"/>
        <rFont val="Arial"/>
        <family val="2"/>
      </rPr>
      <t>MANHOLE, SPECIAL</t>
    </r>
  </si>
  <si>
    <r>
      <rPr>
        <sz val="10"/>
        <rFont val="Arial"/>
        <family val="2"/>
      </rPr>
      <t>JUNCTION BOX, 48" X 30"</t>
    </r>
  </si>
  <si>
    <r>
      <rPr>
        <sz val="10"/>
        <rFont val="Arial"/>
        <family val="2"/>
      </rPr>
      <t>JUNCTION BOX, 48" X 48"</t>
    </r>
  </si>
  <si>
    <r>
      <rPr>
        <sz val="10"/>
        <rFont val="Arial"/>
        <family val="2"/>
      </rPr>
      <t>JUNCTION BOX, 66" X 30"</t>
    </r>
  </si>
  <si>
    <r>
      <rPr>
        <sz val="10"/>
        <rFont val="Arial"/>
        <family val="2"/>
      </rPr>
      <t>JUNCTION BOX, 66" X 48"</t>
    </r>
  </si>
  <si>
    <r>
      <rPr>
        <sz val="10"/>
        <rFont val="Arial"/>
        <family val="2"/>
      </rPr>
      <t>JUNCTION BOX, 66" X 66"</t>
    </r>
  </si>
  <si>
    <r>
      <rPr>
        <sz val="10"/>
        <rFont val="Arial"/>
        <family val="2"/>
      </rPr>
      <t>JUNCTION BOX, SPECIAL</t>
    </r>
  </si>
  <si>
    <r>
      <rPr>
        <sz val="10"/>
        <rFont val="Arial"/>
        <family val="2"/>
      </rPr>
      <t>CONVERTING DRAINAGE INLET TO JUNCTION BOX</t>
    </r>
  </si>
  <si>
    <r>
      <rPr>
        <sz val="10"/>
        <rFont val="Arial"/>
        <family val="2"/>
      </rPr>
      <t>DRAINAGE INLET GRATE(S)</t>
    </r>
  </si>
  <si>
    <r>
      <rPr>
        <sz val="10"/>
        <rFont val="Arial"/>
        <family val="2"/>
      </rPr>
      <t>DRAINAGE INLET FRAME(S)</t>
    </r>
  </si>
  <si>
    <r>
      <rPr>
        <sz val="10"/>
        <rFont val="Arial"/>
        <family val="2"/>
      </rPr>
      <t>MANHOLE COVER(S)</t>
    </r>
  </si>
  <si>
    <r>
      <rPr>
        <sz val="10"/>
        <rFont val="Arial"/>
        <family val="2"/>
      </rPr>
      <t>MAHOLE FRAME(S)</t>
    </r>
  </si>
  <si>
    <r>
      <rPr>
        <sz val="10"/>
        <rFont val="Arial"/>
        <family val="2"/>
      </rPr>
      <t>JUNCTION BOX GRATE(S)</t>
    </r>
  </si>
  <si>
    <r>
      <rPr>
        <sz val="10"/>
        <rFont val="Arial"/>
        <family val="2"/>
      </rPr>
      <t>JUNCTION BOX FRAME(S)</t>
    </r>
  </si>
  <si>
    <r>
      <rPr>
        <sz val="10"/>
        <rFont val="Arial"/>
        <family val="2"/>
      </rPr>
      <t>ADJUSTING AND REPAIRING EXISTING DRAINAGE INLET</t>
    </r>
  </si>
  <si>
    <r>
      <rPr>
        <sz val="10"/>
        <rFont val="Arial"/>
        <family val="2"/>
      </rPr>
      <t>ADJUSTING AND REPAIRING EXISTING DOUBLE DRAINAGE INLET</t>
    </r>
  </si>
  <si>
    <r>
      <rPr>
        <sz val="10"/>
        <rFont val="Arial"/>
        <family val="2"/>
      </rPr>
      <t>ADJUSTING AND REPAIRING EXISTING MANHOLE</t>
    </r>
  </si>
  <si>
    <r>
      <rPr>
        <sz val="10"/>
        <rFont val="Arial"/>
        <family val="2"/>
      </rPr>
      <t>REPAIRING EXISTING JUNCTION BOX</t>
    </r>
  </si>
  <si>
    <r>
      <rPr>
        <sz val="10"/>
        <rFont val="Arial"/>
        <family val="2"/>
      </rPr>
      <t>MODIFIED USBR TYPE V IMPACT BASIN</t>
    </r>
  </si>
  <si>
    <t>60250X</t>
  </si>
  <si>
    <t>EACH</t>
  </si>
  <si>
    <t>CONVERT EXISTING JUNCTION WELL TO MANHOLE</t>
  </si>
  <si>
    <r>
      <rPr>
        <sz val="10"/>
        <rFont val="Arial"/>
        <family val="2"/>
      </rPr>
      <t>CONVERTING EXISTING CATCH BASIN TO MANHOLE</t>
    </r>
  </si>
  <si>
    <r>
      <rPr>
        <sz val="10"/>
        <rFont val="Arial"/>
        <family val="2"/>
      </rPr>
      <t>CONVERTING EXISTING MANHOLE TO CATCH BASIN</t>
    </r>
  </si>
  <si>
    <r>
      <rPr>
        <sz val="10"/>
        <rFont val="Arial"/>
        <family val="2"/>
      </rPr>
      <t>CONVERT EXISTING CATCH BASIN TO DRAINAGE INLET</t>
    </r>
  </si>
  <si>
    <r>
      <rPr>
        <sz val="10"/>
        <rFont val="Arial"/>
        <family val="2"/>
      </rPr>
      <t>PERSONAL SAFETY GRATE</t>
    </r>
  </si>
  <si>
    <r>
      <rPr>
        <sz val="10"/>
        <rFont val="Arial"/>
        <family val="2"/>
      </rPr>
      <t>CONVERTING EXISTING JUNCTION BOX TO CATCH BASIN</t>
    </r>
  </si>
  <si>
    <r>
      <rPr>
        <sz val="10"/>
        <rFont val="Arial"/>
        <family val="2"/>
      </rPr>
      <t>MODIFIED DRAINAGE INLET TOP UNIT</t>
    </r>
  </si>
  <si>
    <r>
      <rPr>
        <sz val="10"/>
        <rFont val="Arial"/>
        <family val="2"/>
      </rPr>
      <t>ELECTRIC DUCTBANK AND MANHOLE SYSTEM</t>
    </r>
  </si>
  <si>
    <r>
      <rPr>
        <sz val="10"/>
        <rFont val="Arial"/>
        <family val="2"/>
      </rPr>
      <t>PNEUMATICALLY PLACED CONCRETE</t>
    </r>
  </si>
  <si>
    <r>
      <rPr>
        <sz val="10"/>
        <rFont val="Arial"/>
        <family val="2"/>
      </rPr>
      <t>JACKING BRIDGE</t>
    </r>
  </si>
  <si>
    <r>
      <rPr>
        <sz val="10"/>
        <rFont val="Arial"/>
        <family val="2"/>
      </rPr>
      <t>PROTECTIVE SHIELD</t>
    </r>
  </si>
  <si>
    <r>
      <rPr>
        <sz val="10"/>
        <rFont val="Arial"/>
        <family val="2"/>
      </rPr>
      <t>COFFERDAMS</t>
    </r>
  </si>
  <si>
    <r>
      <rPr>
        <sz val="10"/>
        <rFont val="Arial"/>
        <family val="2"/>
      </rPr>
      <t>SHORING</t>
    </r>
  </si>
  <si>
    <r>
      <rPr>
        <sz val="10"/>
        <rFont val="Arial"/>
        <family val="2"/>
      </rPr>
      <t>WETLAND ACCESS</t>
    </r>
  </si>
  <si>
    <r>
      <rPr>
        <sz val="10"/>
        <rFont val="Arial"/>
        <family val="2"/>
      </rPr>
      <t>FORM LINERS</t>
    </r>
  </si>
  <si>
    <r>
      <rPr>
        <sz val="10"/>
        <rFont val="Arial"/>
        <family val="2"/>
      </rPr>
      <t>RAILROAD PROTECTIVE SHIELD</t>
    </r>
  </si>
  <si>
    <r>
      <rPr>
        <sz val="10"/>
        <rFont val="Arial"/>
        <family val="2"/>
      </rPr>
      <t>PROTECTION OF EXISTING STRUCTURES</t>
    </r>
  </si>
  <si>
    <r>
      <rPr>
        <sz val="10"/>
        <rFont val="Arial"/>
        <family val="2"/>
      </rPr>
      <t>TEMPORARY PROTECTIVE SHIELD</t>
    </r>
  </si>
  <si>
    <r>
      <rPr>
        <sz val="10"/>
        <rFont val="Arial"/>
        <family val="2"/>
      </rPr>
      <t>PROVIDE TIMBER PILES - TREATED, 12"</t>
    </r>
  </si>
  <si>
    <r>
      <rPr>
        <sz val="10"/>
        <rFont val="Arial"/>
        <family val="2"/>
      </rPr>
      <t>PROVIDE TIMBER PILES - TREATED, 14"</t>
    </r>
  </si>
  <si>
    <r>
      <rPr>
        <sz val="10"/>
        <rFont val="Arial"/>
        <family val="2"/>
      </rPr>
      <t>PROVIDE TIMBER PILES - TREATED, 16"</t>
    </r>
  </si>
  <si>
    <r>
      <rPr>
        <sz val="10"/>
        <rFont val="Arial"/>
        <family val="2"/>
      </rPr>
      <t>PROVIDE CAST-IN-PLACE CONCRETE PILES, 12"</t>
    </r>
  </si>
  <si>
    <r>
      <rPr>
        <sz val="10"/>
        <rFont val="Arial"/>
        <family val="2"/>
      </rPr>
      <t>PROVIDE CAST-IN-PLACE CONCRETE PILES, 14"</t>
    </r>
  </si>
  <si>
    <r>
      <rPr>
        <sz val="10"/>
        <rFont val="Arial"/>
        <family val="2"/>
      </rPr>
      <t>PROVIDE CAST-IN-PLACE CONCRETE PILES, 16"</t>
    </r>
  </si>
  <si>
    <r>
      <rPr>
        <sz val="10"/>
        <rFont val="Arial"/>
        <family val="2"/>
      </rPr>
      <t>PROVIDE CAST-IN-PLACE CONCRETE PILES, 18"</t>
    </r>
  </si>
  <si>
    <r>
      <rPr>
        <sz val="10"/>
        <rFont val="Arial"/>
        <family val="2"/>
      </rPr>
      <t>PROVIDE STEEL H PILES, HP 10" X 42"</t>
    </r>
  </si>
  <si>
    <r>
      <rPr>
        <sz val="10"/>
        <rFont val="Arial"/>
        <family val="2"/>
      </rPr>
      <t>PROVIDE STEEL H PILES, HP 12" X 53"</t>
    </r>
  </si>
  <si>
    <r>
      <rPr>
        <sz val="10"/>
        <rFont val="Arial"/>
        <family val="2"/>
      </rPr>
      <t>PROVIDE STEEL H PILES, HP 12" X 63"</t>
    </r>
  </si>
  <si>
    <r>
      <rPr>
        <sz val="10"/>
        <rFont val="Arial"/>
        <family val="2"/>
      </rPr>
      <t>PROVIDE STEEL H PILES, HP 12" X 74"</t>
    </r>
  </si>
  <si>
    <r>
      <rPr>
        <sz val="10"/>
        <rFont val="Arial"/>
        <family val="2"/>
      </rPr>
      <t>PROVIDE STEEL H PILES, HP 14" X 73"</t>
    </r>
  </si>
  <si>
    <r>
      <rPr>
        <sz val="10"/>
        <rFont val="Arial"/>
        <family val="2"/>
      </rPr>
      <t>PROVIDE STEEL H PILES, HP 14" X 89"</t>
    </r>
  </si>
  <si>
    <r>
      <rPr>
        <sz val="10"/>
        <rFont val="Arial"/>
        <family val="2"/>
      </rPr>
      <t>PROVIDE STEEL H PILES, HP 14" X 102"</t>
    </r>
  </si>
  <si>
    <r>
      <rPr>
        <sz val="10"/>
        <rFont val="Arial"/>
        <family val="2"/>
      </rPr>
      <t>PROVIDE STEEL PIPE PILES, 24"</t>
    </r>
  </si>
  <si>
    <r>
      <rPr>
        <sz val="10"/>
        <rFont val="Arial"/>
        <family val="2"/>
      </rPr>
      <t>PROVIDE STEEL PIPE PILES, 30"</t>
    </r>
  </si>
  <si>
    <r>
      <rPr>
        <sz val="10"/>
        <rFont val="Arial"/>
        <family val="2"/>
      </rPr>
      <t>PROVIDE STEEL PIPE PILES, 36"</t>
    </r>
  </si>
  <si>
    <r>
      <rPr>
        <sz val="10"/>
        <rFont val="Arial"/>
        <family val="2"/>
      </rPr>
      <t>PROVIDE PRECAST PRESTRESSED CONCRETE PILES, 12"X12"</t>
    </r>
  </si>
  <si>
    <r>
      <rPr>
        <sz val="10"/>
        <rFont val="Arial"/>
        <family val="2"/>
      </rPr>
      <t>PROVIDE PRECAST PRESTRESSED CONCRETE PILES, 14"X14"</t>
    </r>
  </si>
  <si>
    <r>
      <rPr>
        <sz val="10"/>
        <rFont val="Arial"/>
        <family val="2"/>
      </rPr>
      <t>PROVIDE PRECAST PRESTRESSED CONCRETE PILES, 16"X16"</t>
    </r>
  </si>
  <si>
    <r>
      <rPr>
        <sz val="10"/>
        <rFont val="Arial"/>
        <family val="2"/>
      </rPr>
      <t>PROVIDE PRECAST PRESTRESSED CONCRETE PILES, 18"X18"</t>
    </r>
  </si>
  <si>
    <r>
      <rPr>
        <sz val="10"/>
        <rFont val="Arial"/>
        <family val="2"/>
      </rPr>
      <t>PROVIDE PRECAST PRESTRESSED CONCRETE PILES, 20"X20"</t>
    </r>
  </si>
  <si>
    <r>
      <rPr>
        <sz val="10"/>
        <rFont val="Arial"/>
        <family val="2"/>
      </rPr>
      <t>PROVIDE PRECAST PRESTRESSED CONCRETE PILES, 24"X24"</t>
    </r>
  </si>
  <si>
    <r>
      <rPr>
        <sz val="10"/>
        <rFont val="Arial"/>
        <family val="2"/>
      </rPr>
      <t>PROVIDE TIMBER INDICATOR OR TEST PILES - TREATED, 12"</t>
    </r>
  </si>
  <si>
    <r>
      <rPr>
        <sz val="10"/>
        <rFont val="Arial"/>
        <family val="2"/>
      </rPr>
      <t>PROVIDE TIMBER INDICATOR OR TEST PILES - TREATED, 14"</t>
    </r>
  </si>
  <si>
    <r>
      <rPr>
        <sz val="10"/>
        <rFont val="Arial"/>
        <family val="2"/>
      </rPr>
      <t>PROVIDE TIMBER INDICATOR OR TEST PILES - TREATED, 16"</t>
    </r>
  </si>
  <si>
    <r>
      <rPr>
        <sz val="10"/>
        <rFont val="Arial"/>
        <family val="2"/>
      </rPr>
      <t>PROVIDE CAST-IN-PLACE CONCRETE INDICATOR OR TEST PILES, 12"</t>
    </r>
  </si>
  <si>
    <r>
      <rPr>
        <sz val="10"/>
        <rFont val="Arial"/>
        <family val="2"/>
      </rPr>
      <t>PROVIDE CAST-IN-PLACE CONCRETE INDICATOR OR TEST PILES, 14"</t>
    </r>
  </si>
  <si>
    <r>
      <rPr>
        <sz val="10"/>
        <rFont val="Arial"/>
        <family val="2"/>
      </rPr>
      <t>PROVIDE CAST-IN-PLACE CONCRETE INDICATOR OR TEST PILES, 16"</t>
    </r>
  </si>
  <si>
    <r>
      <rPr>
        <sz val="10"/>
        <rFont val="Arial"/>
        <family val="2"/>
      </rPr>
      <t>PROVIDE CAST-IN-PLACE CONCRETE INDICATOR OR TEST PILES, 18"</t>
    </r>
  </si>
  <si>
    <r>
      <rPr>
        <sz val="10"/>
        <rFont val="Arial"/>
        <family val="2"/>
      </rPr>
      <t>PROVIDE STEEL H INDICATOR OR TEST PILES, HP 10" X 42"</t>
    </r>
  </si>
  <si>
    <r>
      <rPr>
        <sz val="10"/>
        <rFont val="Arial"/>
        <family val="2"/>
      </rPr>
      <t>PROVIDE STEEL H INDICATOR OR TEST PILES, HP 12" X 53"</t>
    </r>
  </si>
  <si>
    <r>
      <rPr>
        <sz val="10"/>
        <rFont val="Arial"/>
        <family val="2"/>
      </rPr>
      <t>PROVIDE STEEL H INDICATOR OR TEST PILES, HP 12" X 63"</t>
    </r>
  </si>
  <si>
    <r>
      <rPr>
        <sz val="10"/>
        <rFont val="Arial"/>
        <family val="2"/>
      </rPr>
      <t>PROVIDE STEEL H INDICATOR OR TEST PILES, HP 12" X 74"</t>
    </r>
  </si>
  <si>
    <r>
      <rPr>
        <sz val="10"/>
        <rFont val="Arial"/>
        <family val="2"/>
      </rPr>
      <t>PROVIDE STEEL H INDICATOR OR TEST PILES, HP 14" X 73"</t>
    </r>
  </si>
  <si>
    <r>
      <rPr>
        <sz val="10"/>
        <rFont val="Arial"/>
        <family val="2"/>
      </rPr>
      <t>PROVIDE STEEL H INDICATOR OR TEST PILES, HP 14" X 89"</t>
    </r>
  </si>
  <si>
    <r>
      <rPr>
        <sz val="10"/>
        <rFont val="Arial"/>
        <family val="2"/>
      </rPr>
      <t>PROVIDE STEEL H INDICATOR OR TEST PILES, HP 14" X 102"</t>
    </r>
  </si>
  <si>
    <r>
      <rPr>
        <sz val="10"/>
        <rFont val="Arial"/>
        <family val="2"/>
      </rPr>
      <t>PROVIDE STEEL PIPE INDICATOR OR TEST PILES, 24"</t>
    </r>
  </si>
  <si>
    <r>
      <rPr>
        <sz val="10"/>
        <rFont val="Arial"/>
        <family val="2"/>
      </rPr>
      <t>PROVIDE STEEL PIPE INDICATOR OR TEST PILES, 30"</t>
    </r>
  </si>
  <si>
    <r>
      <rPr>
        <sz val="10"/>
        <rFont val="Arial"/>
        <family val="2"/>
      </rPr>
      <t>PROVIDE STEEL PIPE INDICATOR OR TEST PILES, 36"</t>
    </r>
  </si>
  <si>
    <r>
      <rPr>
        <sz val="10"/>
        <rFont val="Arial"/>
        <family val="2"/>
      </rPr>
      <t>PROVIDE PRECAST PRESTRESSED CONCRETE INDICATOR OR TEST PIL ES, 12" X 12"</t>
    </r>
  </si>
  <si>
    <r>
      <rPr>
        <sz val="10"/>
        <rFont val="Arial"/>
        <family val="2"/>
      </rPr>
      <t>PROVIDE PRECAST PRESTRESSED CONCRETE INDICATOR OR TEST PIL ES, 14" X 14"</t>
    </r>
  </si>
  <si>
    <r>
      <rPr>
        <sz val="10"/>
        <rFont val="Arial"/>
        <family val="2"/>
      </rPr>
      <t>PROVIDE PRECAST PRESTRESSED CONCRETE INDICATOR OR TEST PIL ES, 16" X 16"</t>
    </r>
  </si>
  <si>
    <r>
      <rPr>
        <sz val="10"/>
        <rFont val="Arial"/>
        <family val="2"/>
      </rPr>
      <t>PROVIDE PRECAST PRESTRESSED CONCRETE INDICATOR OR TEST PILES , 18" X 18"</t>
    </r>
  </si>
  <si>
    <r>
      <rPr>
        <sz val="10"/>
        <rFont val="Arial"/>
        <family val="2"/>
      </rPr>
      <t>PROVIDE PRECAST PRESTRESSED CONCRETE INDICATOR OR TEST PILES , 20" X 20"</t>
    </r>
  </si>
  <si>
    <r>
      <rPr>
        <sz val="10"/>
        <rFont val="Arial"/>
        <family val="2"/>
      </rPr>
      <t>PROVIDE PRECAST PRESTRESSED CONCRETE INDICATOR OR TEST PILES , 24" X 24"</t>
    </r>
  </si>
  <si>
    <r>
      <rPr>
        <sz val="10"/>
        <rFont val="Arial"/>
        <family val="2"/>
      </rPr>
      <t>INSTALL TIMBER PILES - TREATED, 12"</t>
    </r>
  </si>
  <si>
    <r>
      <rPr>
        <sz val="10"/>
        <rFont val="Arial"/>
        <family val="2"/>
      </rPr>
      <t>INSTALL TIMBER PILES - TREATED, 14"</t>
    </r>
  </si>
  <si>
    <r>
      <rPr>
        <sz val="10"/>
        <rFont val="Arial"/>
        <family val="2"/>
      </rPr>
      <t>INSTALL TIMBER PILES - TREATED, 16"</t>
    </r>
  </si>
  <si>
    <r>
      <rPr>
        <sz val="10"/>
        <rFont val="Arial"/>
        <family val="2"/>
      </rPr>
      <t>INSTALL CAST-IN-PLACE CONCRETE PILES, 12"</t>
    </r>
  </si>
  <si>
    <r>
      <rPr>
        <sz val="10"/>
        <rFont val="Arial"/>
        <family val="2"/>
      </rPr>
      <t>INSTALL CAST-IN-PLACE CONCRETE PILES, 14"</t>
    </r>
  </si>
  <si>
    <r>
      <rPr>
        <sz val="10"/>
        <rFont val="Arial"/>
        <family val="2"/>
      </rPr>
      <t>INSTALL CAST-IN-PLACE CONCRETE PILES, 16"</t>
    </r>
  </si>
  <si>
    <r>
      <rPr>
        <sz val="10"/>
        <rFont val="Arial"/>
        <family val="2"/>
      </rPr>
      <t>INSTALL CAST-IN-PLACE CONCRETE PILES, 18"</t>
    </r>
  </si>
  <si>
    <r>
      <rPr>
        <sz val="10"/>
        <rFont val="Arial"/>
        <family val="2"/>
      </rPr>
      <t>INSTALL STEEL H PILES, HP 10" X 42"</t>
    </r>
  </si>
  <si>
    <r>
      <rPr>
        <sz val="10"/>
        <rFont val="Arial"/>
        <family val="2"/>
      </rPr>
      <t>INSTALL STEEL H PILES, HP 12" X 53"</t>
    </r>
  </si>
  <si>
    <r>
      <rPr>
        <sz val="10"/>
        <rFont val="Arial"/>
        <family val="2"/>
      </rPr>
      <t>INSTALL STEEL H PILES, HP 12" X 63"</t>
    </r>
  </si>
  <si>
    <r>
      <rPr>
        <sz val="10"/>
        <rFont val="Arial"/>
        <family val="2"/>
      </rPr>
      <t>INSTALL STEEL H PILES, HP 12" X 74"</t>
    </r>
  </si>
  <si>
    <r>
      <rPr>
        <sz val="10"/>
        <rFont val="Arial"/>
        <family val="2"/>
      </rPr>
      <t>INSTALL STEEL H PILES, HP 14" X 73"</t>
    </r>
  </si>
  <si>
    <r>
      <rPr>
        <sz val="10"/>
        <rFont val="Arial"/>
        <family val="2"/>
      </rPr>
      <t>INSTALL STEEL H PILES, HP 14" X 89"</t>
    </r>
  </si>
  <si>
    <r>
      <rPr>
        <sz val="10"/>
        <rFont val="Arial"/>
        <family val="2"/>
      </rPr>
      <t>INSTALL STEEL H PILES, HP 14" X 102"</t>
    </r>
  </si>
  <si>
    <r>
      <rPr>
        <sz val="10"/>
        <rFont val="Arial"/>
        <family val="2"/>
      </rPr>
      <t>INSTALL STEEL PIPE PILES, 24"</t>
    </r>
  </si>
  <si>
    <r>
      <rPr>
        <sz val="10"/>
        <rFont val="Arial"/>
        <family val="2"/>
      </rPr>
      <t>INSTALL STEEL PIPE PILES, 30"</t>
    </r>
  </si>
  <si>
    <r>
      <rPr>
        <sz val="10"/>
        <rFont val="Arial"/>
        <family val="2"/>
      </rPr>
      <t>INSTALL STEEL PIPE PILES, 36"</t>
    </r>
  </si>
  <si>
    <r>
      <rPr>
        <sz val="10"/>
        <rFont val="Arial"/>
        <family val="2"/>
      </rPr>
      <t>INSTALL PRECAST PRESTRESSED CONCRETE PILES, 12" X 12"</t>
    </r>
  </si>
  <si>
    <r>
      <rPr>
        <sz val="10"/>
        <rFont val="Arial"/>
        <family val="2"/>
      </rPr>
      <t>INSTALL PRECAST PRESTRESSED CONCRETE  PILES, 14" X 14"</t>
    </r>
  </si>
  <si>
    <r>
      <rPr>
        <sz val="10"/>
        <rFont val="Arial"/>
        <family val="2"/>
      </rPr>
      <t>INSTALL PRECAST PRESTRESSED CONCRETE PILES, 16" X 16"</t>
    </r>
  </si>
  <si>
    <r>
      <rPr>
        <sz val="10"/>
        <rFont val="Arial"/>
        <family val="2"/>
      </rPr>
      <t>INSTALL PRECAST PRESTRESSED CONCRETE PILES, 18" X 18"</t>
    </r>
  </si>
  <si>
    <r>
      <rPr>
        <sz val="10"/>
        <rFont val="Arial"/>
        <family val="2"/>
      </rPr>
      <t>INSTALL PRECAST PRESTRESSED CONCRETE PILES, 20" X 20"</t>
    </r>
  </si>
  <si>
    <r>
      <rPr>
        <sz val="10"/>
        <rFont val="Arial"/>
        <family val="2"/>
      </rPr>
      <t>INSTALL PRECAST PRESTRESSED CONCRETE PILES, 24" X 24"</t>
    </r>
  </si>
  <si>
    <r>
      <rPr>
        <sz val="10"/>
        <rFont val="Arial"/>
        <family val="2"/>
      </rPr>
      <t>INSTALL TIMBER INDICATOR OR TEST PILES - TREATED, 12"</t>
    </r>
  </si>
  <si>
    <r>
      <rPr>
        <sz val="10"/>
        <rFont val="Arial"/>
        <family val="2"/>
      </rPr>
      <t>INSTALL TIMBER INDICATOR OR TEST PILES - TREATED, 14"</t>
    </r>
  </si>
  <si>
    <r>
      <rPr>
        <sz val="10"/>
        <rFont val="Arial"/>
        <family val="2"/>
      </rPr>
      <t>INSTALL TIMBER INDICATOR OR TEST PILES - TREATED, 16"</t>
    </r>
  </si>
  <si>
    <r>
      <rPr>
        <sz val="10"/>
        <rFont val="Arial"/>
        <family val="2"/>
      </rPr>
      <t>INSTALL CAST-IN-PLACE CONCRETE INDICATOR OR TEST PILES, 12"</t>
    </r>
  </si>
  <si>
    <r>
      <rPr>
        <sz val="10"/>
        <rFont val="Arial"/>
        <family val="2"/>
      </rPr>
      <t>INSTALL CAST-IN-PLACE CONCRETE INDICATOR OR TEST PILES, 14"</t>
    </r>
  </si>
  <si>
    <r>
      <rPr>
        <sz val="10"/>
        <rFont val="Arial"/>
        <family val="2"/>
      </rPr>
      <t>INSATLL CAST-IN-PLACE CONCRETE INDICATOR OR TEST PILES, 16"</t>
    </r>
  </si>
  <si>
    <r>
      <rPr>
        <sz val="10"/>
        <rFont val="Arial"/>
        <family val="2"/>
      </rPr>
      <t>INSTALL CAST-IN-PLACE CONCRETE INDICATOR OR TEST PILES, 18"</t>
    </r>
  </si>
  <si>
    <r>
      <rPr>
        <sz val="10"/>
        <rFont val="Arial"/>
        <family val="2"/>
      </rPr>
      <t>INSTALL STEEL H INDICATOR OR TEST PILES, HP 10" X 42"</t>
    </r>
  </si>
  <si>
    <r>
      <rPr>
        <sz val="10"/>
        <rFont val="Arial"/>
        <family val="2"/>
      </rPr>
      <t>INSTALL STEEL H INDICATOR OR TEST PILES, HP 12" X 53"</t>
    </r>
  </si>
  <si>
    <r>
      <rPr>
        <sz val="10"/>
        <rFont val="Arial"/>
        <family val="2"/>
      </rPr>
      <t>INSTALL STEEL H INDICATOR OR TEST PILES, HP 12" X 63"</t>
    </r>
  </si>
  <si>
    <r>
      <rPr>
        <sz val="10"/>
        <rFont val="Arial"/>
        <family val="2"/>
      </rPr>
      <t>INSTALL STEEL H INDICATOR OR TEST PILES, HP 12" X 74"</t>
    </r>
  </si>
  <si>
    <r>
      <rPr>
        <sz val="10"/>
        <rFont val="Arial"/>
        <family val="2"/>
      </rPr>
      <t>INSTALL STEEL H INDICATOR OR TEST PILES, HP 14" X 73"</t>
    </r>
  </si>
  <si>
    <r>
      <rPr>
        <sz val="10"/>
        <rFont val="Arial"/>
        <family val="2"/>
      </rPr>
      <t>INSTALL STEEL H INDICATOR OR TEST PILES, HP 14" X 89"</t>
    </r>
  </si>
  <si>
    <r>
      <rPr>
        <sz val="10"/>
        <rFont val="Arial"/>
        <family val="2"/>
      </rPr>
      <t>INSTALL STEEL H INDICATOR OR TEST PILES, HP 14" X 102"</t>
    </r>
  </si>
  <si>
    <r>
      <rPr>
        <sz val="10"/>
        <rFont val="Arial"/>
        <family val="2"/>
      </rPr>
      <t>INSTALL STEEL PIPE INDICATOR OR TEST PILES, 24"</t>
    </r>
  </si>
  <si>
    <r>
      <rPr>
        <sz val="10"/>
        <rFont val="Arial"/>
        <family val="2"/>
      </rPr>
      <t>INSTALL STEEL PIPE INDICATOR OR TEST PILES, 30"</t>
    </r>
  </si>
  <si>
    <r>
      <rPr>
        <sz val="10"/>
        <rFont val="Arial"/>
        <family val="2"/>
      </rPr>
      <t>INSTALL STEEL PIPE INDICATOR OR TEST PILES, 36"</t>
    </r>
  </si>
  <si>
    <r>
      <rPr>
        <sz val="10"/>
        <rFont val="Arial"/>
        <family val="2"/>
      </rPr>
      <t>INSTALL PRECAST STRESSED CONCRETE INDICATOR OR TEST PILES, 12" X 12"</t>
    </r>
  </si>
  <si>
    <r>
      <rPr>
        <sz val="10"/>
        <rFont val="Arial"/>
        <family val="2"/>
      </rPr>
      <t>INSTALL PRECAST PRESTRESSED CONCRETE INDICATOR OR TEST, 14"  X 14"</t>
    </r>
  </si>
  <si>
    <r>
      <rPr>
        <sz val="10"/>
        <rFont val="Arial"/>
        <family val="2"/>
      </rPr>
      <t>INSTALL PRECAST PRESTRESSED CONCRETE INDICATOR OR TEST PILES  , 16" X 16"</t>
    </r>
  </si>
  <si>
    <r>
      <rPr>
        <sz val="10"/>
        <rFont val="Arial"/>
        <family val="2"/>
      </rPr>
      <t>INSTALL PRECAST PRESTRESSED CONCRETE INDICATOR OR TEST PILES , 18" X 18"</t>
    </r>
  </si>
  <si>
    <r>
      <rPr>
        <sz val="10"/>
        <rFont val="Arial"/>
        <family val="2"/>
      </rPr>
      <t>INSTALL PRECAST PRESTRESSED CONCRETE INDICATOR OR TEST PILES , 20" X 20"</t>
    </r>
  </si>
  <si>
    <r>
      <rPr>
        <sz val="10"/>
        <rFont val="Arial"/>
        <family val="2"/>
      </rPr>
      <t>INSTALL PRECAST PRESTRESSED CONCRETE INDICATOR OR TEST PILES  , 24" X 24"</t>
    </r>
  </si>
  <si>
    <r>
      <rPr>
        <sz val="10"/>
        <rFont val="Arial"/>
        <family val="2"/>
      </rPr>
      <t>PILE RESTRIKE</t>
    </r>
  </si>
  <si>
    <r>
      <rPr>
        <sz val="10"/>
        <rFont val="Arial"/>
        <family val="2"/>
      </rPr>
      <t>DYNAMIC PILE TESTING BY CONTRACTOR FOR TEST PILE INITIAL DRIVE</t>
    </r>
  </si>
  <si>
    <r>
      <rPr>
        <sz val="10"/>
        <rFont val="Arial"/>
        <family val="2"/>
      </rPr>
      <t>DYNAMIC PILE TESTING BY CONTRACTOR FOR RE-STRIKE OR PRODUCTION PILE</t>
    </r>
  </si>
  <si>
    <r>
      <rPr>
        <sz val="10"/>
        <rFont val="Arial"/>
        <family val="2"/>
      </rPr>
      <t>STATIC LOAD TEST FOR DRIVEN PILES</t>
    </r>
  </si>
  <si>
    <r>
      <rPr>
        <sz val="10"/>
        <rFont val="Arial"/>
        <family val="2"/>
      </rPr>
      <t>PILE REHABILITATION</t>
    </r>
  </si>
  <si>
    <r>
      <rPr>
        <sz val="10"/>
        <rFont val="Arial"/>
        <family val="2"/>
      </rPr>
      <t>HELICAL PILES</t>
    </r>
  </si>
  <si>
    <r>
      <rPr>
        <sz val="10"/>
        <rFont val="Arial"/>
        <family val="2"/>
      </rPr>
      <t>FRP JACKET AND EPOXY GROUT PILE ENCASEMENT, 18" ROUND PILE</t>
    </r>
  </si>
  <si>
    <r>
      <rPr>
        <sz val="10"/>
        <rFont val="Arial"/>
        <family val="2"/>
      </rPr>
      <t>FURNISH STEEL PIPE PILES, 20"</t>
    </r>
  </si>
  <si>
    <r>
      <rPr>
        <sz val="10"/>
        <rFont val="Arial"/>
        <family val="2"/>
      </rPr>
      <t>INSTALL STEEL PIPE PILES, 20"</t>
    </r>
  </si>
  <si>
    <r>
      <rPr>
        <sz val="10"/>
        <rFont val="Arial"/>
        <family val="2"/>
      </rPr>
      <t>FURNISH STEEL PIPE INDICATOR OR TEST PILES, 20"</t>
    </r>
  </si>
  <si>
    <r>
      <rPr>
        <sz val="10"/>
        <rFont val="Arial"/>
        <family val="2"/>
      </rPr>
      <t>INSTALL STEEL PIPE INDICATOR OR TEST PILES, 20"</t>
    </r>
  </si>
  <si>
    <r>
      <rPr>
        <sz val="10"/>
        <rFont val="Arial"/>
        <family val="2"/>
      </rPr>
      <t>MICROPILES</t>
    </r>
  </si>
  <si>
    <r>
      <rPr>
        <sz val="10"/>
        <rFont val="Arial"/>
        <family val="2"/>
      </rPr>
      <t>MICROPILE PROOF TEST</t>
    </r>
  </si>
  <si>
    <r>
      <rPr>
        <sz val="10"/>
        <rFont val="Arial"/>
        <family val="2"/>
      </rPr>
      <t>FRP JACKET AND EPOXY GROUT PILE ENCASEMENT, 16" ROUND PILE</t>
    </r>
  </si>
  <si>
    <r>
      <rPr>
        <sz val="10"/>
        <rFont val="Arial"/>
        <family val="2"/>
      </rPr>
      <t>FRP JACKET AND EPOXY GROUT PILE ENCASEMENT, 18" U-SHAPED PILE</t>
    </r>
  </si>
  <si>
    <r>
      <rPr>
        <sz val="10"/>
        <rFont val="Arial"/>
        <family val="2"/>
      </rPr>
      <t>FRP JACKET AND EPOXY GROUT PILE ENCASEMENT, 18" X 18" SQUARE PILE</t>
    </r>
  </si>
  <si>
    <r>
      <rPr>
        <sz val="10"/>
        <rFont val="Arial"/>
        <family val="2"/>
      </rPr>
      <t>DRILLED SHAFT IN SOIL, 30"</t>
    </r>
  </si>
  <si>
    <r>
      <rPr>
        <sz val="10"/>
        <rFont val="Arial"/>
        <family val="2"/>
      </rPr>
      <t>DRILLED SHAFT IN SOIL, 36"</t>
    </r>
  </si>
  <si>
    <r>
      <rPr>
        <sz val="10"/>
        <rFont val="Arial"/>
        <family val="2"/>
      </rPr>
      <t>DRILLED SHAFT IN SOIL, 42"</t>
    </r>
  </si>
  <si>
    <t>DRILLED SHAFT IN SOIL, 48" DIAMETER</t>
  </si>
  <si>
    <t>DRILLED SHAFT IN SOIL, 60" DIAMETER</t>
  </si>
  <si>
    <t>DRILLED SHAFT IN SOIL, 72" DIAMETER</t>
  </si>
  <si>
    <t>DRILLED SHAFT IN SOIL, 54" DIAMETER</t>
  </si>
  <si>
    <t>DRILLED SHAFT IN SOIL, 66" DIAMETER</t>
  </si>
  <si>
    <r>
      <rPr>
        <sz val="10"/>
        <rFont val="Arial"/>
        <family val="2"/>
      </rPr>
      <t>TECHNIQUE SHAFT, 30"</t>
    </r>
  </si>
  <si>
    <r>
      <rPr>
        <sz val="10"/>
        <rFont val="Arial"/>
        <family val="2"/>
      </rPr>
      <t>TECHNIQUE SHAFT, 36"</t>
    </r>
  </si>
  <si>
    <r>
      <rPr>
        <sz val="10"/>
        <rFont val="Arial"/>
        <family val="2"/>
      </rPr>
      <t>TEHCNIQUE SHAFT, 42"</t>
    </r>
  </si>
  <si>
    <r>
      <rPr>
        <sz val="10"/>
        <rFont val="Arial"/>
        <family val="2"/>
      </rPr>
      <t>TECHNIQUE SHAFT, 48"</t>
    </r>
  </si>
  <si>
    <t>TECHNIQUE SHAFT, 60" DIAMETER</t>
  </si>
  <si>
    <r>
      <rPr>
        <sz val="10"/>
        <rFont val="Arial"/>
        <family val="2"/>
      </rPr>
      <t>TECHNIQUE SHAFT, 72"</t>
    </r>
  </si>
  <si>
    <r>
      <rPr>
        <sz val="10"/>
        <rFont val="Arial"/>
        <family val="2"/>
      </rPr>
      <t>TECHNIQUE SHAFT, 66"</t>
    </r>
  </si>
  <si>
    <r>
      <rPr>
        <sz val="10"/>
        <rFont val="Arial"/>
        <family val="2"/>
      </rPr>
      <t>PERMANENT CASING FOR DRILLED SHAFT, 30" DIAMETER</t>
    </r>
  </si>
  <si>
    <r>
      <rPr>
        <sz val="10"/>
        <rFont val="Arial"/>
        <family val="2"/>
      </rPr>
      <t>PERMANENT CASING FOR DRILLED SHAFT, 36" DIAMETER</t>
    </r>
  </si>
  <si>
    <r>
      <rPr>
        <sz val="10"/>
        <rFont val="Arial"/>
        <family val="2"/>
      </rPr>
      <t>PERMANENT CASING FOR DRILLED SHAFT, 42" DIAMETER</t>
    </r>
  </si>
  <si>
    <r>
      <rPr>
        <sz val="10"/>
        <rFont val="Arial"/>
        <family val="2"/>
      </rPr>
      <t>PERMANENT CASING FOR DRILLED SHAFT, 48" DIAMETER</t>
    </r>
  </si>
  <si>
    <r>
      <rPr>
        <sz val="10"/>
        <rFont val="Arial"/>
        <family val="2"/>
      </rPr>
      <t>PERMANENT CASING FOR DRILLED SHAFT, 60" DIAMETER</t>
    </r>
  </si>
  <si>
    <r>
      <rPr>
        <sz val="10"/>
        <rFont val="Arial"/>
        <family val="2"/>
      </rPr>
      <t>PERMANENT CASING FOR DRILLED SHAFT, 72" DIAMETER</t>
    </r>
  </si>
  <si>
    <r>
      <rPr>
        <sz val="10"/>
        <rFont val="Arial"/>
        <family val="2"/>
      </rPr>
      <t>PERMANENT CASING FOR DRILLED SHAFT, 54" DIAMETER</t>
    </r>
  </si>
  <si>
    <r>
      <rPr>
        <sz val="10"/>
        <rFont val="Arial"/>
        <family val="2"/>
      </rPr>
      <t>PERMANENT CASING FOR DRILLED SHAFT, 66" DIAMETER</t>
    </r>
  </si>
  <si>
    <r>
      <rPr>
        <sz val="10"/>
        <rFont val="Arial"/>
        <family val="2"/>
      </rPr>
      <t>LOAD TESTING OF DRILLED SHAFTS</t>
    </r>
  </si>
  <si>
    <r>
      <rPr>
        <sz val="10"/>
        <rFont val="Arial"/>
        <family val="2"/>
      </rPr>
      <t>EXPLORATORY DRILLING</t>
    </r>
  </si>
  <si>
    <r>
      <rPr>
        <sz val="10"/>
        <rFont val="Arial"/>
        <family val="2"/>
      </rPr>
      <t>DRILLED SHAFT IN ROCK, 24" DIAMETER</t>
    </r>
  </si>
  <si>
    <r>
      <rPr>
        <sz val="10"/>
        <rFont val="Arial"/>
        <family val="2"/>
      </rPr>
      <t>DRILLED SHAFT IN ROCK, 30" DIAMETER</t>
    </r>
  </si>
  <si>
    <r>
      <rPr>
        <sz val="10"/>
        <rFont val="Arial"/>
        <family val="2"/>
      </rPr>
      <t>DRILLED SHAFT IN ROCK, 36" DIAMETER</t>
    </r>
  </si>
  <si>
    <r>
      <rPr>
        <sz val="10"/>
        <rFont val="Arial"/>
        <family val="2"/>
      </rPr>
      <t>DRILLED SHAFT IN ROCK, 42" DIAMETER</t>
    </r>
  </si>
  <si>
    <r>
      <rPr>
        <sz val="10"/>
        <rFont val="Arial"/>
        <family val="2"/>
      </rPr>
      <t>DRILLED SHAFT IN ROCK, 48" DIAMETER</t>
    </r>
  </si>
  <si>
    <r>
      <rPr>
        <sz val="10"/>
        <rFont val="Arial"/>
        <family val="2"/>
      </rPr>
      <t>DRILLED SHAFT IN ROCK, 54" DIAMETER</t>
    </r>
  </si>
  <si>
    <r>
      <rPr>
        <sz val="10"/>
        <rFont val="Arial"/>
        <family val="2"/>
      </rPr>
      <t>DRILLED SHAFT IN ROCK, 60" DIAMETER</t>
    </r>
  </si>
  <si>
    <r>
      <rPr>
        <sz val="10"/>
        <rFont val="Arial"/>
        <family val="2"/>
      </rPr>
      <t>DRILLED SHAFT IN ROCK, 66" DIAMETER</t>
    </r>
  </si>
  <si>
    <r>
      <rPr>
        <sz val="10"/>
        <rFont val="Arial"/>
        <family val="2"/>
      </rPr>
      <t>DRILLED SHAFT IN ROCK, 72"</t>
    </r>
  </si>
  <si>
    <r>
      <rPr>
        <sz val="10"/>
        <rFont val="Arial"/>
        <family val="2"/>
      </rPr>
      <t>DRILLED SHAFT, 78"</t>
    </r>
  </si>
  <si>
    <r>
      <rPr>
        <sz val="10"/>
        <rFont val="Arial"/>
        <family val="2"/>
      </rPr>
      <t>MECHANICALLY STABILIZED EARTH WALLS</t>
    </r>
  </si>
  <si>
    <r>
      <rPr>
        <sz val="10"/>
        <rFont val="Arial"/>
        <family val="2"/>
      </rPr>
      <t>MODULAR BLOCK RETAINING WALLS</t>
    </r>
  </si>
  <si>
    <r>
      <rPr>
        <sz val="10"/>
        <rFont val="Arial"/>
        <family val="2"/>
      </rPr>
      <t>SOIL NAIL WALL</t>
    </r>
  </si>
  <si>
    <r>
      <rPr>
        <sz val="10"/>
        <rFont val="Arial"/>
        <family val="2"/>
      </rPr>
      <t>GEOSYNTHETIC REINFORCED SOIL ABUTMENT AND WING WALLS</t>
    </r>
  </si>
  <si>
    <r>
      <rPr>
        <sz val="10"/>
        <rFont val="Arial"/>
        <family val="2"/>
      </rPr>
      <t>STEEL SHEET PILES, PZ 22</t>
    </r>
  </si>
  <si>
    <r>
      <rPr>
        <sz val="10"/>
        <rFont val="Arial"/>
        <family val="2"/>
      </rPr>
      <t>STEEL SHEET PILES, PZ 27</t>
    </r>
  </si>
  <si>
    <r>
      <rPr>
        <sz val="10"/>
        <rFont val="Arial"/>
        <family val="2"/>
      </rPr>
      <t>STEEL SHEET PILES, PZ 35</t>
    </r>
  </si>
  <si>
    <r>
      <rPr>
        <sz val="10"/>
        <rFont val="Arial"/>
        <family val="2"/>
      </rPr>
      <t>STEEL SHEET PILES, PZ 40</t>
    </r>
  </si>
  <si>
    <r>
      <rPr>
        <sz val="10"/>
        <rFont val="Arial"/>
        <family val="2"/>
      </rPr>
      <t>STEEL SHEET PILES, PZC 13</t>
    </r>
  </si>
  <si>
    <r>
      <rPr>
        <sz val="10"/>
        <rFont val="Arial"/>
        <family val="2"/>
      </rPr>
      <t>STEEL SHEET PILES, PZC 18</t>
    </r>
  </si>
  <si>
    <r>
      <rPr>
        <sz val="10"/>
        <rFont val="Arial"/>
        <family val="2"/>
      </rPr>
      <t>STEEL SHEET PILES, PZC 26</t>
    </r>
  </si>
  <si>
    <r>
      <rPr>
        <sz val="10"/>
        <rFont val="Arial"/>
        <family val="2"/>
      </rPr>
      <t>STEEL SHEET PILES, PZC 39</t>
    </r>
  </si>
  <si>
    <r>
      <rPr>
        <sz val="10"/>
        <rFont val="Arial"/>
        <family val="2"/>
      </rPr>
      <t>MFBM</t>
    </r>
  </si>
  <si>
    <r>
      <rPr>
        <sz val="10"/>
        <rFont val="Arial"/>
        <family val="2"/>
      </rPr>
      <t>TIMBER SHEET PILES, TREATED</t>
    </r>
  </si>
  <si>
    <r>
      <rPr>
        <sz val="10"/>
        <rFont val="Arial"/>
        <family val="2"/>
      </rPr>
      <t>SHEET PILE WALL TIE-BACK SYSTEM</t>
    </r>
  </si>
  <si>
    <r>
      <rPr>
        <sz val="10"/>
        <rFont val="Arial"/>
        <family val="2"/>
      </rPr>
      <t>LIFT OFF TESTING</t>
    </r>
  </si>
  <si>
    <r>
      <rPr>
        <sz val="10"/>
        <rFont val="Arial"/>
        <family val="2"/>
      </rPr>
      <t>PCC MASONRY, CLASS A</t>
    </r>
  </si>
  <si>
    <r>
      <rPr>
        <sz val="10"/>
        <rFont val="Arial"/>
        <family val="2"/>
      </rPr>
      <t>PCC MASONRY,  ABUTMENT FOOTING, CLASS A</t>
    </r>
  </si>
  <si>
    <r>
      <rPr>
        <sz val="10"/>
        <rFont val="Arial"/>
        <family val="2"/>
      </rPr>
      <t>PCC MASONRY, ABUTMENT ABOVE FOOTING, CLASS A</t>
    </r>
  </si>
  <si>
    <r>
      <rPr>
        <sz val="10"/>
        <rFont val="Arial"/>
        <family val="2"/>
      </rPr>
      <t>PCC MASONRY, PIER FOOTING, CLASS A</t>
    </r>
  </si>
  <si>
    <r>
      <rPr>
        <sz val="10"/>
        <rFont val="Arial"/>
        <family val="2"/>
      </rPr>
      <t>PCC MASONRY, PIER ABOVE FOOTING,   CLASS A</t>
    </r>
  </si>
  <si>
    <r>
      <rPr>
        <sz val="10"/>
        <rFont val="Arial"/>
        <family val="2"/>
      </rPr>
      <t>PCC MASONRY, SUBSTRUCTURE, CLASS A</t>
    </r>
  </si>
  <si>
    <r>
      <rPr>
        <sz val="10"/>
        <rFont val="Arial"/>
        <family val="2"/>
      </rPr>
      <t>PCC MASONRY, APPROACH SLAB, CLASS A</t>
    </r>
  </si>
  <si>
    <r>
      <rPr>
        <sz val="10"/>
        <rFont val="Arial"/>
        <family val="2"/>
      </rPr>
      <t>PCC MASONRY, SUPERSTRUCTURE, CLASS A</t>
    </r>
  </si>
  <si>
    <r>
      <rPr>
        <sz val="10"/>
        <rFont val="Arial"/>
        <family val="2"/>
      </rPr>
      <t>PCC MASONRY, PARAPET, CLASS A</t>
    </r>
  </si>
  <si>
    <r>
      <rPr>
        <sz val="10"/>
        <rFont val="Arial"/>
        <family val="2"/>
      </rPr>
      <t>PCC MASONRY, CLASS B</t>
    </r>
  </si>
  <si>
    <r>
      <rPr>
        <sz val="10"/>
        <rFont val="Arial"/>
        <family val="2"/>
      </rPr>
      <t>PCC MASONRY, ABUTMENT FOOTING, CLASS B</t>
    </r>
  </si>
  <si>
    <r>
      <rPr>
        <sz val="10"/>
        <rFont val="Arial"/>
        <family val="2"/>
      </rPr>
      <t>PCC MASONRY, ABUTMENT ABOVE FOOTING, CLASS B</t>
    </r>
  </si>
  <si>
    <r>
      <rPr>
        <sz val="10"/>
        <rFont val="Arial"/>
        <family val="2"/>
      </rPr>
      <t>PCC MASONRY, PIER FOOTING, CLASS B</t>
    </r>
  </si>
  <si>
    <r>
      <rPr>
        <sz val="10"/>
        <rFont val="Arial"/>
        <family val="2"/>
      </rPr>
      <t>PCC  MASONRY, PIER ABOVE FOOTING,  CLASS B</t>
    </r>
  </si>
  <si>
    <r>
      <rPr>
        <sz val="10"/>
        <rFont val="Arial"/>
        <family val="2"/>
      </rPr>
      <t>PCC MASONRY, SUBSTRUCTURE, CLASS B</t>
    </r>
  </si>
  <si>
    <r>
      <rPr>
        <sz val="10"/>
        <rFont val="Arial"/>
        <family val="2"/>
      </rPr>
      <t>PCC MASONRY, CLASS C</t>
    </r>
  </si>
  <si>
    <r>
      <rPr>
        <sz val="10"/>
        <rFont val="Arial"/>
        <family val="2"/>
      </rPr>
      <t>PCC MASONRY, CLASS D</t>
    </r>
  </si>
  <si>
    <r>
      <rPr>
        <sz val="10"/>
        <rFont val="Arial"/>
        <family val="2"/>
      </rPr>
      <t>PCC MASONRY, SUPERSTRUCTURE, CLASS D</t>
    </r>
  </si>
  <si>
    <r>
      <rPr>
        <sz val="10"/>
        <rFont val="Arial"/>
        <family val="2"/>
      </rPr>
      <t>PCC MASONRY, APPROACH SLAB, CLASS D</t>
    </r>
  </si>
  <si>
    <r>
      <rPr>
        <sz val="10"/>
        <rFont val="Arial"/>
        <family val="2"/>
      </rPr>
      <t>HIGH EARLY STRENGTH CONCRETE</t>
    </r>
  </si>
  <si>
    <r>
      <rPr>
        <sz val="10"/>
        <rFont val="Arial"/>
        <family val="2"/>
      </rPr>
      <t>CONCRETE ENCASEMENT</t>
    </r>
  </si>
  <si>
    <r>
      <rPr>
        <sz val="10"/>
        <rFont val="Arial"/>
        <family val="2"/>
      </rPr>
      <t>CF</t>
    </r>
  </si>
  <si>
    <r>
      <rPr>
        <sz val="10"/>
        <rFont val="Arial"/>
        <family val="2"/>
      </rPr>
      <t>ULTRA HIGH PERFORMANCE CONCRETE</t>
    </r>
  </si>
  <si>
    <r>
      <rPr>
        <sz val="10"/>
        <rFont val="Arial"/>
        <family val="2"/>
      </rPr>
      <t>WALL CLOSURE POUR</t>
    </r>
  </si>
  <si>
    <r>
      <rPr>
        <sz val="10"/>
        <rFont val="Arial"/>
        <family val="2"/>
      </rPr>
      <t>INFILL WALL EPOXY INJECTION</t>
    </r>
  </si>
  <si>
    <r>
      <rPr>
        <sz val="10"/>
        <rFont val="Arial"/>
        <family val="2"/>
      </rPr>
      <t>PARTIAL REMOVAL OF PCC MASONRY</t>
    </r>
  </si>
  <si>
    <r>
      <rPr>
        <sz val="10"/>
        <rFont val="Arial"/>
        <family val="2"/>
      </rPr>
      <t>REPAIRING EXISTING PCC STRUCTURES</t>
    </r>
  </si>
  <si>
    <r>
      <rPr>
        <sz val="10"/>
        <rFont val="Arial"/>
        <family val="2"/>
      </rPr>
      <t>REHABILITATION OF CONCRETE STRUCTURE</t>
    </r>
  </si>
  <si>
    <r>
      <rPr>
        <sz val="10"/>
        <rFont val="Arial"/>
        <family val="2"/>
      </rPr>
      <t>PRECAST DECK PANELS</t>
    </r>
  </si>
  <si>
    <r>
      <rPr>
        <sz val="10"/>
        <rFont val="Arial"/>
        <family val="2"/>
      </rPr>
      <t>CONCRETE CULVERT</t>
    </r>
  </si>
  <si>
    <r>
      <rPr>
        <sz val="10"/>
        <rFont val="Arial"/>
        <family val="2"/>
      </rPr>
      <t>PCC BRIDGE PARAPET, SLIP FORM</t>
    </r>
  </si>
  <si>
    <r>
      <rPr>
        <sz val="10"/>
        <rFont val="Arial"/>
        <family val="2"/>
      </rPr>
      <t>SOIL AND PAVEMENT STRUCTURE STABILIZATION AND LIFTING</t>
    </r>
  </si>
  <si>
    <r>
      <rPr>
        <sz val="10"/>
        <rFont val="Arial"/>
        <family val="2"/>
      </rPr>
      <t>SELF CONSOLIDATING CONCRETE</t>
    </r>
  </si>
  <si>
    <r>
      <rPr>
        <sz val="10"/>
        <rFont val="Arial"/>
        <family val="2"/>
      </rPr>
      <t>BAR REINFORCEMENT</t>
    </r>
  </si>
  <si>
    <r>
      <rPr>
        <sz val="10"/>
        <rFont val="Arial"/>
        <family val="2"/>
      </rPr>
      <t>BAR REINFORCEMENT, EPOXY COATED</t>
    </r>
  </si>
  <si>
    <r>
      <rPr>
        <sz val="10"/>
        <rFont val="Arial"/>
        <family val="2"/>
      </rPr>
      <t>BAR REINFORCEMENT, GALVANIZED</t>
    </r>
  </si>
  <si>
    <r>
      <rPr>
        <sz val="10"/>
        <rFont val="Arial"/>
        <family val="2"/>
      </rPr>
      <t>BAR REINFORCEMENT, STAINLESS STEEL</t>
    </r>
  </si>
  <si>
    <r>
      <rPr>
        <sz val="10"/>
        <rFont val="Arial"/>
        <family val="2"/>
      </rPr>
      <t>EPOXY COATED WELDED WIRE FABRIC REINFORCEMENT</t>
    </r>
  </si>
  <si>
    <r>
      <rPr>
        <sz val="10"/>
        <rFont val="Arial"/>
        <family val="2"/>
      </rPr>
      <t>PRECAST CONCRETE BOX CULVERT</t>
    </r>
  </si>
  <si>
    <r>
      <rPr>
        <sz val="10"/>
        <rFont val="Arial"/>
        <family val="2"/>
      </rPr>
      <t>PRECAST CONCRETE RIGID FRAME</t>
    </r>
  </si>
  <si>
    <r>
      <rPr>
        <sz val="10"/>
        <rFont val="Arial"/>
        <family val="2"/>
      </rPr>
      <t>PRECAST CONCRETE ARCH</t>
    </r>
  </si>
  <si>
    <r>
      <rPr>
        <sz val="10"/>
        <rFont val="Arial"/>
        <family val="2"/>
      </rPr>
      <t>PRECAST CONCRETE RETAINING WALL</t>
    </r>
  </si>
  <si>
    <r>
      <rPr>
        <sz val="10"/>
        <rFont val="Arial"/>
        <family val="2"/>
      </rPr>
      <t>PRECAST CONCRETE RETAINING WALL FOR ARCHES</t>
    </r>
  </si>
  <si>
    <r>
      <rPr>
        <sz val="10"/>
        <rFont val="Arial"/>
        <family val="2"/>
      </rPr>
      <t>PRESTRESSED REINFORCED CONCRETE MEMBERS, SOLID SLABS</t>
    </r>
  </si>
  <si>
    <r>
      <rPr>
        <sz val="10"/>
        <rFont val="Arial"/>
        <family val="2"/>
      </rPr>
      <t>PRESTRESSED REINFORCED CONCRETE MEMBERS, VOIDED SLABS</t>
    </r>
  </si>
  <si>
    <r>
      <rPr>
        <sz val="10"/>
        <rFont val="Arial"/>
        <family val="2"/>
      </rPr>
      <t>PRESTRESSED REINFORCED CONCRETE MEMBERS, BOX BEAMS</t>
    </r>
  </si>
  <si>
    <r>
      <rPr>
        <sz val="10"/>
        <rFont val="Arial"/>
        <family val="2"/>
      </rPr>
      <t>PRESTRESSED REINFORCED CONCRETE MEMBERS, BULB T BEAMS</t>
    </r>
  </si>
  <si>
    <r>
      <rPr>
        <sz val="10"/>
        <rFont val="Arial"/>
        <family val="2"/>
      </rPr>
      <t>PRESTRESSED REINFORCED CONCRETE MEMBERS, NEXT BEAMS</t>
    </r>
  </si>
  <si>
    <r>
      <rPr>
        <sz val="10"/>
        <rFont val="Arial"/>
        <family val="2"/>
      </rPr>
      <t>PRECAST CONCRETE PIER CAP</t>
    </r>
  </si>
  <si>
    <r>
      <rPr>
        <sz val="10"/>
        <rFont val="Arial"/>
        <family val="2"/>
      </rPr>
      <t>PRECAST CONCRETE PIER COLUMN</t>
    </r>
  </si>
  <si>
    <r>
      <rPr>
        <sz val="10"/>
        <rFont val="Arial"/>
        <family val="2"/>
      </rPr>
      <t>PRECAST MOMENT SLAB</t>
    </r>
  </si>
  <si>
    <r>
      <rPr>
        <sz val="10"/>
        <rFont val="Arial"/>
        <family val="2"/>
      </rPr>
      <t>PRECAST CONCRETE BEAMS</t>
    </r>
  </si>
  <si>
    <r>
      <rPr>
        <sz val="10"/>
        <rFont val="Arial"/>
        <family val="2"/>
      </rPr>
      <t>PRECAST APPROACH SLAB PANELS AND SLEEPER SLAB UNITS</t>
    </r>
  </si>
  <si>
    <r>
      <rPr>
        <sz val="10"/>
        <rFont val="Arial"/>
        <family val="2"/>
      </rPr>
      <t>ARTICULATED PRECAST CONCRETE BLOCKS</t>
    </r>
  </si>
  <si>
    <r>
      <rPr>
        <sz val="10"/>
        <rFont val="Arial"/>
        <family val="2"/>
      </rPr>
      <t>SPRAYED APPLIED CEMENTITIOUS MORTAR FOR PIPE, 24"- 48"</t>
    </r>
  </si>
  <si>
    <r>
      <rPr>
        <sz val="10"/>
        <rFont val="Arial"/>
        <family val="2"/>
      </rPr>
      <t>SPRAYED APPLIED CEMENTITIOUS MORTAR FOR PIPE, GREATER THAN 48"</t>
    </r>
  </si>
  <si>
    <t>SF</t>
  </si>
  <si>
    <t>EPOXY CONCRETE SEALER</t>
  </si>
  <si>
    <r>
      <rPr>
        <sz val="10"/>
        <rFont val="Arial"/>
        <family val="2"/>
      </rPr>
      <t>SILICONE-BASED ACRYLIC CONCRETE SEALER</t>
    </r>
  </si>
  <si>
    <r>
      <rPr>
        <sz val="10"/>
        <rFont val="Arial"/>
        <family val="2"/>
      </rPr>
      <t>SILANE-BASED CONCRETE SEALER</t>
    </r>
  </si>
  <si>
    <r>
      <rPr>
        <sz val="10"/>
        <rFont val="Arial"/>
        <family val="2"/>
      </rPr>
      <t>HIGH MOLECULAR WEIGHT METHACRYLATE CONCRETE  SEALER</t>
    </r>
  </si>
  <si>
    <r>
      <rPr>
        <sz val="10"/>
        <rFont val="Arial"/>
        <family val="2"/>
      </rPr>
      <t>WATERPROOFING MEMBRANE, TRAFFIC BEARING</t>
    </r>
  </si>
  <si>
    <r>
      <rPr>
        <sz val="10"/>
        <rFont val="Arial"/>
        <family val="2"/>
      </rPr>
      <t>WATERPROOFING MEMBRANE, NON-TRAFFIC BEARING</t>
    </r>
  </si>
  <si>
    <r>
      <rPr>
        <sz val="10"/>
        <rFont val="Arial"/>
        <family val="2"/>
      </rPr>
      <t>AESTHETIC STAINING</t>
    </r>
  </si>
  <si>
    <r>
      <rPr>
        <sz val="10"/>
        <rFont val="Arial"/>
        <family val="2"/>
      </rPr>
      <t>CONCRETE ACRYLIC PRIMER, SEALER, AND TEXTURED TOPCOAT</t>
    </r>
  </si>
  <si>
    <r>
      <rPr>
        <sz val="10"/>
        <rFont val="Arial"/>
        <family val="2"/>
      </rPr>
      <t>SEAL AESTHETIC LIGHTING BASE PLATES</t>
    </r>
  </si>
  <si>
    <r>
      <rPr>
        <sz val="10"/>
        <rFont val="Arial"/>
        <family val="2"/>
      </rPr>
      <t>ELASTOMER WATERPROOFING MEMBRANE, FOR BRIDGE DECKS</t>
    </r>
  </si>
  <si>
    <r>
      <rPr>
        <sz val="10"/>
        <rFont val="Arial"/>
        <family val="2"/>
      </rPr>
      <t>WATERPROOFING PCC MASONRY SURFACES</t>
    </r>
  </si>
  <si>
    <r>
      <rPr>
        <sz val="10"/>
        <rFont val="Arial"/>
        <family val="2"/>
      </rPr>
      <t>STEEL STRUCTURES</t>
    </r>
  </si>
  <si>
    <r>
      <rPr>
        <sz val="10"/>
        <rFont val="Arial"/>
        <family val="2"/>
      </rPr>
      <t>STEEL STRUCTURES (UNPAINTED)</t>
    </r>
  </si>
  <si>
    <r>
      <rPr>
        <sz val="10"/>
        <rFont val="Arial"/>
        <family val="2"/>
      </rPr>
      <t>REPLACING STEEL RIVETS/BOLTS</t>
    </r>
  </si>
  <si>
    <r>
      <rPr>
        <sz val="10"/>
        <rFont val="Arial"/>
        <family val="2"/>
      </rPr>
      <t>STEEL STRUCTURE REPAIR</t>
    </r>
  </si>
  <si>
    <r>
      <rPr>
        <sz val="10"/>
        <rFont val="Arial"/>
        <family val="2"/>
      </rPr>
      <t>WELDING REPAIR</t>
    </r>
  </si>
  <si>
    <r>
      <rPr>
        <sz val="10"/>
        <rFont val="Arial"/>
        <family val="2"/>
      </rPr>
      <t>PREFABRICATED SUPERSTRUCTURE MODULES</t>
    </r>
  </si>
  <si>
    <r>
      <rPr>
        <sz val="10"/>
        <rFont val="Arial"/>
        <family val="2"/>
      </rPr>
      <t>REMOVE AND RESET PEDESTRIAN BRIDGE</t>
    </r>
  </si>
  <si>
    <r>
      <rPr>
        <sz val="10"/>
        <rFont val="Arial"/>
        <family val="2"/>
      </rPr>
      <t>BRIDGE MECHANICAL SYSTEM</t>
    </r>
  </si>
  <si>
    <r>
      <rPr>
        <sz val="10"/>
        <rFont val="Arial"/>
        <family val="2"/>
      </rPr>
      <t>BRIDGE ELECTRICAL SYSTEM</t>
    </r>
  </si>
  <si>
    <r>
      <rPr>
        <sz val="10"/>
        <rFont val="Arial"/>
        <family val="2"/>
      </rPr>
      <t>FATIGUE REPAIRS</t>
    </r>
  </si>
  <si>
    <r>
      <rPr>
        <sz val="10"/>
        <rFont val="Arial"/>
        <family val="2"/>
      </rPr>
      <t>WALKWAY GRATING</t>
    </r>
  </si>
  <si>
    <r>
      <rPr>
        <sz val="10"/>
        <rFont val="Arial"/>
        <family val="2"/>
      </rPr>
      <t>SLUICE GATE</t>
    </r>
  </si>
  <si>
    <r>
      <rPr>
        <sz val="10"/>
        <rFont val="Arial"/>
        <family val="2"/>
      </rPr>
      <t>STAINLESS STEEL SLIDE GATE</t>
    </r>
  </si>
  <si>
    <r>
      <rPr>
        <sz val="10"/>
        <rFont val="Arial"/>
        <family val="2"/>
      </rPr>
      <t>METAL FABRICATIONS</t>
    </r>
  </si>
  <si>
    <r>
      <rPr>
        <sz val="10"/>
        <rFont val="Arial"/>
        <family val="2"/>
      </rPr>
      <t>NAVIGATION LIGHTS FOR FIXED BRIDGES</t>
    </r>
  </si>
  <si>
    <r>
      <rPr>
        <sz val="10"/>
        <rFont val="Arial"/>
        <family val="2"/>
      </rPr>
      <t>BRIDGE RAIL REPAIRS</t>
    </r>
  </si>
  <si>
    <r>
      <rPr>
        <sz val="10"/>
        <rFont val="Arial"/>
        <family val="2"/>
      </rPr>
      <t>BRIDGE SCUPPERS</t>
    </r>
  </si>
  <si>
    <r>
      <rPr>
        <sz val="10"/>
        <rFont val="Arial"/>
        <family val="2"/>
      </rPr>
      <t>CLEAN EXISTING BRIDGE DRAINS</t>
    </r>
  </si>
  <si>
    <r>
      <rPr>
        <sz val="10"/>
        <rFont val="Arial"/>
        <family val="2"/>
      </rPr>
      <t>VARMINT SCREEN</t>
    </r>
  </si>
  <si>
    <r>
      <rPr>
        <sz val="10"/>
        <rFont val="Arial"/>
        <family val="2"/>
      </rPr>
      <t>RIDE SHELTER INSTALLATION</t>
    </r>
  </si>
  <si>
    <r>
      <rPr>
        <sz val="10"/>
        <rFont val="Arial"/>
        <family val="2"/>
      </rPr>
      <t>PREFABRICATED STEEL TRUSS BRIDGE</t>
    </r>
  </si>
  <si>
    <r>
      <rPr>
        <sz val="10"/>
        <rFont val="Arial"/>
        <family val="2"/>
      </rPr>
      <t>BRIDGE DRAINAGE SYSTEM</t>
    </r>
  </si>
  <si>
    <r>
      <rPr>
        <sz val="10"/>
        <rFont val="Arial"/>
        <family val="2"/>
      </rPr>
      <t>RELOCATING BUS STOP SHELTER</t>
    </r>
  </si>
  <si>
    <r>
      <rPr>
        <sz val="10"/>
        <rFont val="Arial"/>
        <family val="2"/>
      </rPr>
      <t>INITIAL REPAIRS AT BRIDGE 1-687</t>
    </r>
  </si>
  <si>
    <r>
      <rPr>
        <sz val="10"/>
        <rFont val="Arial"/>
        <family val="2"/>
      </rPr>
      <t>MONTHLY MAINTENANCE AT BRIDGE 1-687</t>
    </r>
  </si>
  <si>
    <r>
      <rPr>
        <sz val="10"/>
        <rFont val="Arial"/>
        <family val="2"/>
      </rPr>
      <t>QUARTERLY MAINTENANCE AT BRIDGE 1-687</t>
    </r>
  </si>
  <si>
    <r>
      <rPr>
        <sz val="10"/>
        <rFont val="Arial"/>
        <family val="2"/>
      </rPr>
      <t>SEMI-ANNUAL MAINTENANCE AT BRIDGE 1-687</t>
    </r>
  </si>
  <si>
    <r>
      <rPr>
        <sz val="10"/>
        <rFont val="Arial"/>
        <family val="2"/>
      </rPr>
      <t>ANNUAL MAINTENANCE AT BRIDGE 1-687</t>
    </r>
  </si>
  <si>
    <r>
      <rPr>
        <sz val="10"/>
        <rFont val="Arial"/>
        <family val="2"/>
      </rPr>
      <t>5 YEAR MAINTENANCE AT BRIDGE 1-687</t>
    </r>
  </si>
  <si>
    <r>
      <rPr>
        <sz val="10"/>
        <rFont val="Arial"/>
        <family val="2"/>
      </rPr>
      <t>INITIAL REPAIRS AT BRIDGE 1-688</t>
    </r>
  </si>
  <si>
    <r>
      <rPr>
        <sz val="10"/>
        <rFont val="Arial"/>
        <family val="2"/>
      </rPr>
      <t>MONTHLY MAINTENANCE AT BRIDGE 1-688</t>
    </r>
  </si>
  <si>
    <r>
      <rPr>
        <sz val="10"/>
        <rFont val="Arial"/>
        <family val="2"/>
      </rPr>
      <t>QUARTERLY MAINTENANCE AT BRIDGE 1-688</t>
    </r>
  </si>
  <si>
    <r>
      <rPr>
        <sz val="10"/>
        <rFont val="Arial"/>
        <family val="2"/>
      </rPr>
      <t>SEMI-ANNUAL MAINTENANCE AT BRIDGE 1-688</t>
    </r>
  </si>
  <si>
    <r>
      <rPr>
        <sz val="10"/>
        <rFont val="Arial"/>
        <family val="2"/>
      </rPr>
      <t>ANNUAL MAINTENANCE AT BRIDGE 1-688</t>
    </r>
  </si>
  <si>
    <r>
      <rPr>
        <sz val="10"/>
        <rFont val="Arial"/>
        <family val="2"/>
      </rPr>
      <t>2 YEAR MAINTENANCE AT BRIDGE 1-688</t>
    </r>
  </si>
  <si>
    <r>
      <rPr>
        <sz val="10"/>
        <rFont val="Arial"/>
        <family val="2"/>
      </rPr>
      <t>5 YEAR MAINTENANCE AT BRIDGE 1-688</t>
    </r>
  </si>
  <si>
    <r>
      <rPr>
        <sz val="10"/>
        <rFont val="Arial"/>
        <family val="2"/>
      </rPr>
      <t>INITIAL REPAIRS AT BRIDGE 1-693</t>
    </r>
  </si>
  <si>
    <r>
      <rPr>
        <sz val="10"/>
        <rFont val="Arial"/>
        <family val="2"/>
      </rPr>
      <t>MONTHLY MAINTENANCE AT BRIDGE 1-693</t>
    </r>
  </si>
  <si>
    <r>
      <rPr>
        <sz val="10"/>
        <rFont val="Arial"/>
        <family val="2"/>
      </rPr>
      <t>QUARTERLY MAINTENANCE AT BRIDGE 1-693</t>
    </r>
  </si>
  <si>
    <r>
      <rPr>
        <sz val="10"/>
        <rFont val="Arial"/>
        <family val="2"/>
      </rPr>
      <t>SEMI-ANNUAL MAINTENANCE AT BRIDGE 1-693</t>
    </r>
  </si>
  <si>
    <r>
      <rPr>
        <sz val="10"/>
        <rFont val="Arial"/>
        <family val="2"/>
      </rPr>
      <t>ANNUAL MAINTENANCE AT BRIDGE 1-693</t>
    </r>
  </si>
  <si>
    <r>
      <rPr>
        <sz val="10"/>
        <rFont val="Arial"/>
        <family val="2"/>
      </rPr>
      <t>5 YEAR MAINTENANCE AT BRIDGE 1-693</t>
    </r>
  </si>
  <si>
    <r>
      <rPr>
        <sz val="10"/>
        <rFont val="Arial"/>
        <family val="2"/>
      </rPr>
      <t>INITIAL REPAIRS AT BRIDGE 2-021A</t>
    </r>
  </si>
  <si>
    <r>
      <rPr>
        <sz val="10"/>
        <rFont val="Arial"/>
        <family val="2"/>
      </rPr>
      <t>MONTHLY MAINTENANCE AT BRIDGE 2-021A</t>
    </r>
  </si>
  <si>
    <r>
      <rPr>
        <sz val="10"/>
        <rFont val="Arial"/>
        <family val="2"/>
      </rPr>
      <t>QUARTERLY MAINTENANCE AT BRIDGE 2-021A</t>
    </r>
  </si>
  <si>
    <r>
      <rPr>
        <sz val="10"/>
        <rFont val="Arial"/>
        <family val="2"/>
      </rPr>
      <t>SEMI-ANNUAL MAINTENANCE AT BRIDGE 2-021A</t>
    </r>
  </si>
  <si>
    <r>
      <rPr>
        <sz val="10"/>
        <rFont val="Arial"/>
        <family val="2"/>
      </rPr>
      <t>ANNUAL MAINTENANCE AT BRIDGE 2-021A</t>
    </r>
  </si>
  <si>
    <r>
      <rPr>
        <sz val="10"/>
        <rFont val="Arial"/>
        <family val="2"/>
      </rPr>
      <t>5 YEAR MAINTENANCE AT BRIDGE 2-021A</t>
    </r>
  </si>
  <si>
    <r>
      <rPr>
        <sz val="10"/>
        <rFont val="Arial"/>
        <family val="2"/>
      </rPr>
      <t>INITIAL REPAIRS AT BRIDGE 3-151</t>
    </r>
  </si>
  <si>
    <r>
      <rPr>
        <sz val="10"/>
        <rFont val="Arial"/>
        <family val="2"/>
      </rPr>
      <t>MONTHLY MAINTENANCE AT BRIDGE 3-151</t>
    </r>
  </si>
  <si>
    <r>
      <rPr>
        <sz val="10"/>
        <rFont val="Arial"/>
        <family val="2"/>
      </rPr>
      <t>QUARTERLY MAINTENANCE AT BRIDGE 3-151</t>
    </r>
  </si>
  <si>
    <r>
      <rPr>
        <sz val="10"/>
        <rFont val="Arial"/>
        <family val="2"/>
      </rPr>
      <t>SEMI-ANNUAL MAINTENANCE AT BRIDGE 3-151</t>
    </r>
  </si>
  <si>
    <r>
      <rPr>
        <sz val="10"/>
        <rFont val="Arial"/>
        <family val="2"/>
      </rPr>
      <t>ANNUAL MAINTENANCE AT BRIDGE 3-151</t>
    </r>
  </si>
  <si>
    <r>
      <rPr>
        <sz val="10"/>
        <rFont val="Arial"/>
        <family val="2"/>
      </rPr>
      <t>2 YEAR MAINTENANCE AT BRIDGE 3-151</t>
    </r>
  </si>
  <si>
    <r>
      <rPr>
        <sz val="10"/>
        <rFont val="Arial"/>
        <family val="2"/>
      </rPr>
      <t>5 YEAR MAINTENANCE AT BRIDGE 3-151</t>
    </r>
  </si>
  <si>
    <r>
      <rPr>
        <sz val="10"/>
        <rFont val="Arial"/>
        <family val="2"/>
      </rPr>
      <t>MONTHLY MAINTENANCE AT BRIDGE 3-153</t>
    </r>
  </si>
  <si>
    <r>
      <rPr>
        <sz val="10"/>
        <rFont val="Arial"/>
        <family val="2"/>
      </rPr>
      <t>QUARTERLY MAINTENANCE AT BRIDGE 3-153</t>
    </r>
  </si>
  <si>
    <r>
      <rPr>
        <sz val="10"/>
        <rFont val="Arial"/>
        <family val="2"/>
      </rPr>
      <t>SEMI-ANNUAL MAINTENANCE AT BRIDGE 3-153</t>
    </r>
  </si>
  <si>
    <r>
      <rPr>
        <sz val="10"/>
        <rFont val="Arial"/>
        <family val="2"/>
      </rPr>
      <t>ANNUAL MAINTENANCE AT BRIDGE 3-153</t>
    </r>
  </si>
  <si>
    <r>
      <rPr>
        <sz val="10"/>
        <rFont val="Arial"/>
        <family val="2"/>
      </rPr>
      <t>2 YEAR MAINTENANCE AT BRIDGE 3-153</t>
    </r>
  </si>
  <si>
    <r>
      <rPr>
        <sz val="10"/>
        <rFont val="Arial"/>
        <family val="2"/>
      </rPr>
      <t>MONTHLY MAINTENANCE AT BRIDGE 3-154</t>
    </r>
  </si>
  <si>
    <r>
      <rPr>
        <sz val="10"/>
        <rFont val="Arial"/>
        <family val="2"/>
      </rPr>
      <t>QUARTERLY MAINTENANCE AT BRIDGE 3-154</t>
    </r>
  </si>
  <si>
    <r>
      <rPr>
        <sz val="10"/>
        <rFont val="Arial"/>
        <family val="2"/>
      </rPr>
      <t>SEMI-ANNUAL MAINTENANCE AT BRIDGE 3-154</t>
    </r>
  </si>
  <si>
    <r>
      <rPr>
        <sz val="10"/>
        <rFont val="Arial"/>
        <family val="2"/>
      </rPr>
      <t>ANNUAL MAINTENANCE AT BRIDGE 3-154</t>
    </r>
  </si>
  <si>
    <r>
      <rPr>
        <sz val="10"/>
        <rFont val="Arial"/>
        <family val="2"/>
      </rPr>
      <t>INITIAL REPAIRS AT BRIDGE 3-164</t>
    </r>
  </si>
  <si>
    <r>
      <rPr>
        <sz val="10"/>
        <rFont val="Arial"/>
        <family val="2"/>
      </rPr>
      <t>MONTHLY MAINTENANCE AT BRIDGE 3-164</t>
    </r>
  </si>
  <si>
    <r>
      <rPr>
        <sz val="10"/>
        <rFont val="Arial"/>
        <family val="2"/>
      </rPr>
      <t>QUARTERLY MAINTENANCE AT BRIDGE 3-164</t>
    </r>
  </si>
  <si>
    <r>
      <rPr>
        <sz val="10"/>
        <rFont val="Arial"/>
        <family val="2"/>
      </rPr>
      <t>SEMI-ANNUAL MAINTENANCE AT BRIDGE 3-164</t>
    </r>
  </si>
  <si>
    <r>
      <rPr>
        <sz val="10"/>
        <rFont val="Arial"/>
        <family val="2"/>
      </rPr>
      <t>ANNUAL MAINTENANCE AT BRIDGE 3-164</t>
    </r>
  </si>
  <si>
    <r>
      <rPr>
        <sz val="10"/>
        <rFont val="Arial"/>
        <family val="2"/>
      </rPr>
      <t>5 YEAR MAINTENANCE AT BRIDGE 3-164</t>
    </r>
  </si>
  <si>
    <r>
      <rPr>
        <sz val="10"/>
        <rFont val="Arial"/>
        <family val="2"/>
      </rPr>
      <t>CLEANING AND PAINTING EXISTING STEEL</t>
    </r>
  </si>
  <si>
    <r>
      <rPr>
        <sz val="10"/>
        <rFont val="Arial"/>
        <family val="2"/>
      </rPr>
      <t>TESTING AND DISPOSAL OF EXISTING HAZARDOUS STEEL  COATING</t>
    </r>
  </si>
  <si>
    <r>
      <rPr>
        <sz val="10"/>
        <rFont val="Arial"/>
        <family val="2"/>
      </rPr>
      <t>MOISTURE CURED URETHANE PAINT SYSTEM (RECOATING)</t>
    </r>
  </si>
  <si>
    <r>
      <rPr>
        <sz val="10"/>
        <rFont val="Arial"/>
        <family val="2"/>
      </rPr>
      <t>MOISTURE CURED URETHANE PAINT SYSTEM (RECOATING, S.F.)</t>
    </r>
  </si>
  <si>
    <r>
      <rPr>
        <sz val="10"/>
        <rFont val="Arial"/>
        <family val="2"/>
      </rPr>
      <t>CLEAN EXISTING STEEL STRUCTURES, HAZARDOUS</t>
    </r>
  </si>
  <si>
    <r>
      <rPr>
        <sz val="10"/>
        <rFont val="Arial"/>
        <family val="2"/>
      </rPr>
      <t>TESTING AND DISPOSAL OF EXISTING HAZARDOUS STEEL COATING</t>
    </r>
  </si>
  <si>
    <r>
      <rPr>
        <sz val="10"/>
        <rFont val="Arial"/>
        <family val="2"/>
      </rPr>
      <t>STEEL SIGN STRUCTURE, TUBULAR ARCH, CANTILEVER</t>
    </r>
  </si>
  <si>
    <r>
      <rPr>
        <sz val="10"/>
        <rFont val="Arial"/>
        <family val="2"/>
      </rPr>
      <t>STEEL SIGN STRUCTURE, TUBULAR ARCH, OVERHEAD</t>
    </r>
  </si>
  <si>
    <r>
      <rPr>
        <sz val="10"/>
        <rFont val="Arial"/>
        <family val="2"/>
      </rPr>
      <t>STEEL SIGN STRUCTURE, TRUSS TYPE, CANTILEVER</t>
    </r>
  </si>
  <si>
    <r>
      <rPr>
        <sz val="10"/>
        <rFont val="Arial"/>
        <family val="2"/>
      </rPr>
      <t>STEEL SIGN STRUCTUTE, TRUSS TYPE, OVERHEAD</t>
    </r>
  </si>
  <si>
    <r>
      <rPr>
        <sz val="10"/>
        <rFont val="Arial"/>
        <family val="2"/>
      </rPr>
      <t>STEEL SIGN STRUCTURE, BRIDGE MOUNTED</t>
    </r>
  </si>
  <si>
    <r>
      <rPr>
        <sz val="10"/>
        <rFont val="Arial"/>
        <family val="2"/>
      </rPr>
      <t>RELOCATE EXISTING SIGN STRUCTURE</t>
    </r>
  </si>
  <si>
    <r>
      <rPr>
        <sz val="10"/>
        <rFont val="Arial"/>
        <family val="2"/>
      </rPr>
      <t>HEADWALL</t>
    </r>
  </si>
  <si>
    <r>
      <rPr>
        <sz val="10"/>
        <rFont val="Arial"/>
        <family val="2"/>
      </rPr>
      <t>STONE MASONRY</t>
    </r>
  </si>
  <si>
    <r>
      <rPr>
        <sz val="10"/>
        <rFont val="Arial"/>
        <family val="2"/>
      </rPr>
      <t>BRICK MASONRY</t>
    </r>
  </si>
  <si>
    <r>
      <rPr>
        <sz val="10"/>
        <rFont val="Arial"/>
        <family val="2"/>
      </rPr>
      <t>POINTING EXISTING MASONRY</t>
    </r>
  </si>
  <si>
    <r>
      <rPr>
        <sz val="10"/>
        <rFont val="Arial"/>
        <family val="2"/>
      </rPr>
      <t>RECONSTRUCTING STONE MASONRY</t>
    </r>
  </si>
  <si>
    <r>
      <rPr>
        <sz val="10"/>
        <rFont val="Arial"/>
        <family val="2"/>
      </rPr>
      <t>RECONSTRUCTING BRICK MASONRY</t>
    </r>
  </si>
  <si>
    <r>
      <rPr>
        <sz val="10"/>
        <rFont val="Arial"/>
        <family val="2"/>
      </rPr>
      <t>CONCRETE BLOCK SLOPE PAVING REPAIR, 4"</t>
    </r>
  </si>
  <si>
    <r>
      <rPr>
        <sz val="10"/>
        <rFont val="Arial"/>
        <family val="2"/>
      </rPr>
      <t>CONCRETE BLOCK SLOPE PAVING REPAIR, 6"</t>
    </r>
  </si>
  <si>
    <r>
      <rPr>
        <sz val="10"/>
        <rFont val="Arial"/>
        <family val="2"/>
      </rPr>
      <t>WOOD STRUCTURES, LUMBER</t>
    </r>
  </si>
  <si>
    <r>
      <rPr>
        <sz val="10"/>
        <rFont val="Arial"/>
        <family val="2"/>
      </rPr>
      <t>WOOD STRUCTURES, TIMBER</t>
    </r>
  </si>
  <si>
    <r>
      <rPr>
        <sz val="10"/>
        <rFont val="Arial"/>
        <family val="2"/>
      </rPr>
      <t>WOOD STRUCTURES, GLUE-LAMINATED GIRDERS AND BEAMS</t>
    </r>
  </si>
  <si>
    <r>
      <rPr>
        <sz val="10"/>
        <rFont val="Arial"/>
        <family val="2"/>
      </rPr>
      <t>WOOD STRUCTURES, GLUE-LAMINATED DECK PANELS</t>
    </r>
  </si>
  <si>
    <r>
      <rPr>
        <sz val="10"/>
        <rFont val="Arial"/>
        <family val="2"/>
      </rPr>
      <t>TEMPORARY TIMBER MAT</t>
    </r>
  </si>
  <si>
    <r>
      <rPr>
        <sz val="10"/>
        <rFont val="Arial"/>
        <family val="2"/>
      </rPr>
      <t>TIMBER DECKING</t>
    </r>
  </si>
  <si>
    <r>
      <rPr>
        <sz val="10"/>
        <rFont val="Arial"/>
        <family val="2"/>
      </rPr>
      <t>PERFORATED FIBERGLASS REINFORCED POLYPROPYLENE DECKING</t>
    </r>
  </si>
  <si>
    <r>
      <rPr>
        <sz val="10"/>
        <rFont val="Arial"/>
        <family val="2"/>
      </rPr>
      <t>COMPOSITE WOOD DECKING</t>
    </r>
  </si>
  <si>
    <r>
      <rPr>
        <sz val="10"/>
        <rFont val="Arial"/>
        <family val="2"/>
      </rPr>
      <t>FENDER REPAIRS</t>
    </r>
  </si>
  <si>
    <r>
      <rPr>
        <sz val="10"/>
        <rFont val="Arial"/>
        <family val="2"/>
      </rPr>
      <t>6"X6" TREATED SOUTHERN YELLOW PINE TIMBER</t>
    </r>
  </si>
  <si>
    <r>
      <rPr>
        <sz val="10"/>
        <rFont val="Arial"/>
        <family val="2"/>
      </rPr>
      <t>TIMBER SIDEWALK (COMPOSITE)</t>
    </r>
  </si>
  <si>
    <r>
      <rPr>
        <sz val="10"/>
        <rFont val="Arial"/>
        <family val="2"/>
      </rPr>
      <t>ELASTOMERIC BEARINGS</t>
    </r>
  </si>
  <si>
    <r>
      <rPr>
        <sz val="10"/>
        <rFont val="Arial"/>
        <family val="2"/>
      </rPr>
      <t>POT BEARINGS</t>
    </r>
  </si>
  <si>
    <r>
      <rPr>
        <sz val="10"/>
        <rFont val="Arial"/>
        <family val="2"/>
      </rPr>
      <t>DISC BEARINGS</t>
    </r>
  </si>
  <si>
    <r>
      <rPr>
        <sz val="10"/>
        <rFont val="Arial"/>
        <family val="2"/>
      </rPr>
      <t>REPLACE ANCHOR BOLTS</t>
    </r>
  </si>
  <si>
    <r>
      <rPr>
        <sz val="10"/>
        <rFont val="Arial"/>
        <family val="2"/>
      </rPr>
      <t>CLEAN AND GREASE BRIDGE BEARINGS</t>
    </r>
  </si>
  <si>
    <r>
      <rPr>
        <sz val="10"/>
        <rFont val="Arial"/>
        <family val="2"/>
      </rPr>
      <t>STEEL REINFORCED ELASTOMERIC BEARINGS</t>
    </r>
  </si>
  <si>
    <r>
      <rPr>
        <sz val="10"/>
        <rFont val="Arial"/>
        <family val="2"/>
      </rPr>
      <t>BRONZE BEARINGS</t>
    </r>
  </si>
  <si>
    <r>
      <rPr>
        <sz val="10"/>
        <rFont val="Arial"/>
        <family val="2"/>
      </rPr>
      <t>PREFABRICATED EXPANSION JOINT SYSTEM, 3"</t>
    </r>
  </si>
  <si>
    <r>
      <rPr>
        <sz val="10"/>
        <rFont val="Arial"/>
        <family val="2"/>
      </rPr>
      <t>PREFABRICATED EXPANSION JOINT SYSTEM, 4"</t>
    </r>
  </si>
  <si>
    <r>
      <rPr>
        <sz val="10"/>
        <rFont val="Arial"/>
        <family val="2"/>
      </rPr>
      <t>PREFABRICATED EXPANSION JOINT SYSTEM, 5"</t>
    </r>
  </si>
  <si>
    <r>
      <rPr>
        <sz val="10"/>
        <rFont val="Arial"/>
        <family val="2"/>
      </rPr>
      <t>STRIP SEAL GLAND, 1 1/2"</t>
    </r>
  </si>
  <si>
    <r>
      <rPr>
        <sz val="10"/>
        <rFont val="Arial"/>
        <family val="2"/>
      </rPr>
      <t>STRIP SEAL GLAND, 2"</t>
    </r>
  </si>
  <si>
    <r>
      <rPr>
        <sz val="10"/>
        <rFont val="Arial"/>
        <family val="2"/>
      </rPr>
      <t>STRIP SEAL GLAND, 3"</t>
    </r>
  </si>
  <si>
    <r>
      <rPr>
        <sz val="10"/>
        <rFont val="Arial"/>
        <family val="2"/>
      </rPr>
      <t>STRIP SEAL GLAND, 4"</t>
    </r>
  </si>
  <si>
    <r>
      <rPr>
        <sz val="10"/>
        <rFont val="Arial"/>
        <family val="2"/>
      </rPr>
      <t>STRIP SEAL GLAND, 5"</t>
    </r>
  </si>
  <si>
    <r>
      <rPr>
        <sz val="10"/>
        <rFont val="Arial"/>
        <family val="2"/>
      </rPr>
      <t>CLOSED-CELL JOINT SEAL</t>
    </r>
  </si>
  <si>
    <r>
      <rPr>
        <sz val="10"/>
        <rFont val="Arial"/>
        <family val="2"/>
      </rPr>
      <t>ASPHALTIC PLUG JOINT</t>
    </r>
  </si>
  <si>
    <r>
      <rPr>
        <sz val="10"/>
        <rFont val="Arial"/>
        <family val="2"/>
      </rPr>
      <t>SILICONE JOINT SEAL, 1"</t>
    </r>
  </si>
  <si>
    <r>
      <rPr>
        <sz val="10"/>
        <rFont val="Arial"/>
        <family val="2"/>
      </rPr>
      <t>SILICONE JOINT SEAL, 2"</t>
    </r>
  </si>
  <si>
    <r>
      <rPr>
        <sz val="10"/>
        <rFont val="Arial"/>
        <family val="2"/>
      </rPr>
      <t>SILICONE JOINT SEAL, 3"</t>
    </r>
  </si>
  <si>
    <r>
      <rPr>
        <sz val="10"/>
        <rFont val="Arial"/>
        <family val="2"/>
      </rPr>
      <t>COMPRESSION SEAL, 1"</t>
    </r>
  </si>
  <si>
    <r>
      <rPr>
        <sz val="10"/>
        <rFont val="Arial"/>
        <family val="2"/>
      </rPr>
      <t>COMPRESSION SEAL, 2"</t>
    </r>
  </si>
  <si>
    <r>
      <rPr>
        <sz val="10"/>
        <rFont val="Arial"/>
        <family val="2"/>
      </rPr>
      <t>COMPRESSION SEAL, 3"</t>
    </r>
  </si>
  <si>
    <r>
      <rPr>
        <sz val="10"/>
        <rFont val="Arial"/>
        <family val="2"/>
      </rPr>
      <t>COMPRESSION SEAL, 4"</t>
    </r>
  </si>
  <si>
    <r>
      <rPr>
        <sz val="10"/>
        <rFont val="Arial"/>
        <family val="2"/>
      </rPr>
      <t>JOINT REPAIR WITH ELASTOMERIC CONCRETE 2"</t>
    </r>
  </si>
  <si>
    <r>
      <rPr>
        <sz val="10"/>
        <rFont val="Arial"/>
        <family val="2"/>
      </rPr>
      <t>PREFORMED SILICONE JOINT SEAL</t>
    </r>
  </si>
  <si>
    <r>
      <rPr>
        <sz val="10"/>
        <rFont val="Arial"/>
        <family val="2"/>
      </rPr>
      <t>SILICONE COATED FOAM JOINT SEAL</t>
    </r>
  </si>
  <si>
    <r>
      <rPr>
        <sz val="10"/>
        <rFont val="Arial"/>
        <family val="2"/>
      </rPr>
      <t>JOINT REPAIR WITH ELASTOMERIC CONCRETE, 3"</t>
    </r>
  </si>
  <si>
    <r>
      <rPr>
        <sz val="10"/>
        <rFont val="Arial"/>
        <family val="2"/>
      </rPr>
      <t>FINGER JOINTS</t>
    </r>
  </si>
  <si>
    <r>
      <rPr>
        <sz val="10"/>
        <rFont val="Arial"/>
        <family val="2"/>
      </rPr>
      <t>PROVIDING POLYESTER POLYMER CONCRETE OVERLAY</t>
    </r>
  </si>
  <si>
    <r>
      <rPr>
        <sz val="10"/>
        <rFont val="Arial"/>
        <family val="2"/>
      </rPr>
      <t>PROVIDING LATEX-MODIFIED CONCRETE OVERLAY</t>
    </r>
  </si>
  <si>
    <r>
      <rPr>
        <sz val="10"/>
        <rFont val="Arial"/>
        <family val="2"/>
      </rPr>
      <t>PROVIDING MODIFIED CLASS D PCC OVERLAY</t>
    </r>
  </si>
  <si>
    <r>
      <rPr>
        <sz val="10"/>
        <rFont val="Arial"/>
        <family val="2"/>
      </rPr>
      <t>LATEX-MODIFIED CONCRETE OVERLAY PLACEMENT</t>
    </r>
  </si>
  <si>
    <r>
      <rPr>
        <sz val="10"/>
        <rFont val="Arial"/>
        <family val="2"/>
      </rPr>
      <t>POLYESTER POLYMER CONCRETE OVERLAY PLACEMENT</t>
    </r>
  </si>
  <si>
    <r>
      <rPr>
        <sz val="10"/>
        <rFont val="Arial"/>
        <family val="2"/>
      </rPr>
      <t>MODIFIED CLASS D PCC OVERLAY PLACEMENT</t>
    </r>
  </si>
  <si>
    <r>
      <rPr>
        <sz val="10"/>
        <rFont val="Arial"/>
        <family val="2"/>
      </rPr>
      <t>EPOXY OVERLAY SYSTEM</t>
    </r>
  </si>
  <si>
    <r>
      <rPr>
        <sz val="10"/>
        <rFont val="Arial"/>
        <family val="2"/>
      </rPr>
      <t>POLYESTER POLYMER CONCRETE OVERLAY INSTALLATION</t>
    </r>
  </si>
  <si>
    <r>
      <rPr>
        <sz val="10"/>
        <rFont val="Arial"/>
        <family val="2"/>
      </rPr>
      <t>FURNISH POLYESTER POLYMER CONCRETE OVERLAY</t>
    </r>
  </si>
  <si>
    <r>
      <rPr>
        <sz val="10"/>
        <rFont val="Arial"/>
        <family val="2"/>
      </rPr>
      <t>ADDITIONAL LATEX-MODIFIED CONCRETE FOR PARTIAL DECK REPAIRS</t>
    </r>
  </si>
  <si>
    <r>
      <rPr>
        <sz val="10"/>
        <rFont val="Arial"/>
        <family val="2"/>
      </rPr>
      <t>POLYESTER POLYMER CONCRETE SAND MIX FOR RUMBLE STRIPS</t>
    </r>
  </si>
  <si>
    <r>
      <rPr>
        <sz val="10"/>
        <rFont val="Arial"/>
        <family val="2"/>
      </rPr>
      <t>ULTRA HIGH PERFORMANCE CONCRETE OVERLAY</t>
    </r>
  </si>
  <si>
    <r>
      <rPr>
        <sz val="10"/>
        <rFont val="Arial"/>
        <family val="2"/>
      </rPr>
      <t>ADDITIONAL ULTRA HIGH PERFORMANCE CONCRETE FOR PARTIAL DECK</t>
    </r>
  </si>
  <si>
    <r>
      <rPr>
        <sz val="10"/>
        <rFont val="Arial"/>
        <family val="2"/>
      </rPr>
      <t>EADY</t>
    </r>
  </si>
  <si>
    <r>
      <rPr>
        <sz val="10"/>
        <rFont val="Arial"/>
        <family val="2"/>
      </rPr>
      <t>HEATING FOR ULTRA HIGH PERFORMANCE CONCRETE OVERLAY</t>
    </r>
  </si>
  <si>
    <r>
      <rPr>
        <sz val="10"/>
        <rFont val="Arial"/>
        <family val="2"/>
      </rPr>
      <t>STEEL PEDESTRIAN RAILING</t>
    </r>
  </si>
  <si>
    <r>
      <rPr>
        <sz val="10"/>
        <rFont val="Arial"/>
        <family val="2"/>
      </rPr>
      <t>STEEL RAILING, TYPE 1</t>
    </r>
  </si>
  <si>
    <r>
      <rPr>
        <sz val="10"/>
        <rFont val="Arial"/>
        <family val="2"/>
      </rPr>
      <t>STEEL RAILING, TYPE 2</t>
    </r>
  </si>
  <si>
    <r>
      <rPr>
        <sz val="10"/>
        <rFont val="Arial"/>
        <family val="2"/>
      </rPr>
      <t>ALUMINUM PEDESTRIAN RAILING</t>
    </r>
  </si>
  <si>
    <r>
      <rPr>
        <sz val="10"/>
        <rFont val="Arial"/>
        <family val="2"/>
      </rPr>
      <t>ALUMINUM RAILING, TYPE 1</t>
    </r>
  </si>
  <si>
    <r>
      <rPr>
        <sz val="10"/>
        <rFont val="Arial"/>
        <family val="2"/>
      </rPr>
      <t>ALUMINUM RAILING, TYPE 2</t>
    </r>
  </si>
  <si>
    <r>
      <rPr>
        <sz val="10"/>
        <rFont val="Arial"/>
        <family val="2"/>
      </rPr>
      <t>ALUMINUM HANDRAIL SWING GATE</t>
    </r>
  </si>
  <si>
    <r>
      <rPr>
        <sz val="10"/>
        <rFont val="Arial"/>
        <family val="2"/>
      </rPr>
      <t>THREE STRAND TUBE RAIL PARAPET</t>
    </r>
  </si>
  <si>
    <r>
      <rPr>
        <sz val="10"/>
        <rFont val="Arial"/>
        <family val="2"/>
      </rPr>
      <t>TWO STRAND TUBE RAIL PARAPET</t>
    </r>
  </si>
  <si>
    <r>
      <rPr>
        <sz val="10"/>
        <rFont val="Arial"/>
        <family val="2"/>
      </rPr>
      <t>REPAIR OF CONCRETE STRUCTURE BY EPOXY INJECTION</t>
    </r>
  </si>
  <si>
    <r>
      <rPr>
        <sz val="10"/>
        <rFont val="Arial"/>
        <family val="2"/>
      </rPr>
      <t>CRACK SEALING BRIDGE DECKS, APPROACH SLABS, SIDEWALKS,  ETC</t>
    </r>
  </si>
  <si>
    <r>
      <rPr>
        <sz val="10"/>
        <rFont val="Arial"/>
        <family val="2"/>
      </rPr>
      <t>ROUT AND SEAL CRACKS</t>
    </r>
  </si>
  <si>
    <r>
      <rPr>
        <sz val="10"/>
        <rFont val="Arial"/>
        <family val="2"/>
      </rPr>
      <t>REPAIR OF EXISTING GROUT</t>
    </r>
  </si>
  <si>
    <r>
      <rPr>
        <sz val="10"/>
        <rFont val="Arial"/>
        <family val="2"/>
      </rPr>
      <t>SHALLOW SPALL REPAIR</t>
    </r>
  </si>
  <si>
    <r>
      <rPr>
        <sz val="10"/>
        <rFont val="Arial"/>
        <family val="2"/>
      </rPr>
      <t>DEEP SPALL REPAIR</t>
    </r>
  </si>
  <si>
    <r>
      <rPr>
        <sz val="10"/>
        <rFont val="Arial"/>
        <family val="2"/>
      </rPr>
      <t>REHABILITATION OF PORTLAND CEMENT CONCRETE MASONRY</t>
    </r>
  </si>
  <si>
    <r>
      <rPr>
        <sz val="10"/>
        <rFont val="Arial"/>
        <family val="2"/>
      </rPr>
      <t>DECK REPAIR, 1/2" TO 1" DEPTH</t>
    </r>
  </si>
  <si>
    <r>
      <rPr>
        <sz val="10"/>
        <rFont val="Arial"/>
        <family val="2"/>
      </rPr>
      <t>DECK REPAIR, 1" TO 3" DEPTH</t>
    </r>
  </si>
  <si>
    <r>
      <rPr>
        <sz val="10"/>
        <rFont val="Arial"/>
        <family val="2"/>
      </rPr>
      <t>DECK REPAIR, 3" TO &lt; FULL DEPTH</t>
    </r>
  </si>
  <si>
    <r>
      <rPr>
        <sz val="10"/>
        <rFont val="Arial"/>
        <family val="2"/>
      </rPr>
      <t>DECK REPAIR, FULL DEPTH</t>
    </r>
  </si>
  <si>
    <r>
      <rPr>
        <sz val="10"/>
        <rFont val="Arial"/>
        <family val="2"/>
      </rPr>
      <t>DRILLING HOLES AND INSTALLING DOWELS</t>
    </r>
  </si>
  <si>
    <r>
      <rPr>
        <sz val="10"/>
        <rFont val="Arial"/>
        <family val="2"/>
      </rPr>
      <t>EMBEDDED GALVANIC ANODES</t>
    </r>
  </si>
  <si>
    <r>
      <rPr>
        <sz val="10"/>
        <rFont val="Arial"/>
        <family val="2"/>
      </rPr>
      <t>DECK REPAIR, POLYESTER POLYMER CONCRETE</t>
    </r>
  </si>
  <si>
    <r>
      <rPr>
        <sz val="10"/>
        <rFont val="Arial"/>
        <family val="2"/>
      </rPr>
      <t>REMOVAL OF EXISTING DECK REPAIRS</t>
    </r>
  </si>
  <si>
    <r>
      <rPr>
        <sz val="10"/>
        <rFont val="Arial"/>
        <family val="2"/>
      </rPr>
      <t>FRP JACKET AND EPOXY GROUTCONCRETE PIER ENCASEMENT</t>
    </r>
  </si>
  <si>
    <r>
      <rPr>
        <sz val="10"/>
        <rFont val="Arial"/>
        <family val="2"/>
      </rPr>
      <t>REHABILITATION OF EXISTING CONCRETE STRUCTURE, FRP WRAP</t>
    </r>
  </si>
  <si>
    <r>
      <rPr>
        <sz val="10"/>
        <rFont val="Arial"/>
        <family val="2"/>
      </rPr>
      <t>FRP JACKET AND EPOXY GROUT CONCRETE PIER ENCASEMENT</t>
    </r>
  </si>
  <si>
    <r>
      <rPr>
        <b/>
        <u/>
        <sz val="10"/>
        <rFont val="Arial"/>
        <family val="2"/>
      </rPr>
      <t>0701 - 701-706 - PORTLAND</t>
    </r>
  </si>
  <si>
    <r>
      <rPr>
        <sz val="10"/>
        <rFont val="Arial"/>
        <family val="2"/>
      </rPr>
      <t>PCC CURB, TYPE 1-2</t>
    </r>
  </si>
  <si>
    <r>
      <rPr>
        <sz val="10"/>
        <rFont val="Arial"/>
        <family val="2"/>
      </rPr>
      <t>PCC CURB, TYPE 1-4</t>
    </r>
  </si>
  <si>
    <r>
      <rPr>
        <sz val="10"/>
        <rFont val="Arial"/>
        <family val="2"/>
      </rPr>
      <t>PCC CURB, TYPE 1-6</t>
    </r>
  </si>
  <si>
    <r>
      <rPr>
        <sz val="10"/>
        <rFont val="Arial"/>
        <family val="2"/>
      </rPr>
      <t>PCC CURB, TYPE 1-8</t>
    </r>
  </si>
  <si>
    <r>
      <rPr>
        <sz val="10"/>
        <rFont val="Arial"/>
        <family val="2"/>
      </rPr>
      <t>PCC CURB, TYPE 2</t>
    </r>
  </si>
  <si>
    <r>
      <rPr>
        <sz val="10"/>
        <rFont val="Arial"/>
        <family val="2"/>
      </rPr>
      <t>I.PCC CURB AND GUTTER, TYPE 1-2</t>
    </r>
  </si>
  <si>
    <r>
      <rPr>
        <sz val="10"/>
        <rFont val="Arial"/>
        <family val="2"/>
      </rPr>
      <t>I.PCC CURB AND GUTTER, TYPE 1-4</t>
    </r>
  </si>
  <si>
    <r>
      <rPr>
        <sz val="10"/>
        <rFont val="Arial"/>
        <family val="2"/>
      </rPr>
      <t>I.PCC CURB AND GUTTER, TYPE 1-6</t>
    </r>
  </si>
  <si>
    <r>
      <rPr>
        <sz val="10"/>
        <rFont val="Arial"/>
        <family val="2"/>
      </rPr>
      <t>I.PCC CURB AND GUTTER, TYPE 1-8</t>
    </r>
  </si>
  <si>
    <r>
      <rPr>
        <sz val="10"/>
        <rFont val="Arial"/>
        <family val="2"/>
      </rPr>
      <t>I.PCC CURB AND GUTTER, TYPE 2</t>
    </r>
  </si>
  <si>
    <r>
      <rPr>
        <sz val="10"/>
        <rFont val="Arial"/>
        <family val="2"/>
      </rPr>
      <t>I.PCC CURB AND GUTTER, TYPE 3-2</t>
    </r>
  </si>
  <si>
    <r>
      <rPr>
        <sz val="10"/>
        <rFont val="Arial"/>
        <family val="2"/>
      </rPr>
      <t>I.PCC CURB AND GUTTER, TYPE 3-4</t>
    </r>
  </si>
  <si>
    <r>
      <rPr>
        <sz val="10"/>
        <rFont val="Arial"/>
        <family val="2"/>
      </rPr>
      <t>I.PCC CURB AND GUTTER, TYPE 3-6</t>
    </r>
  </si>
  <si>
    <r>
      <rPr>
        <sz val="10"/>
        <rFont val="Arial"/>
        <family val="2"/>
      </rPr>
      <t>I.PCC CURB AND GUTTER, TYPE 3-8</t>
    </r>
  </si>
  <si>
    <r>
      <rPr>
        <sz val="10"/>
        <rFont val="Arial"/>
        <family val="2"/>
      </rPr>
      <t>PCC CURB TYPE 2 MODIFIED</t>
    </r>
  </si>
  <si>
    <r>
      <rPr>
        <sz val="10"/>
        <rFont val="Arial"/>
        <family val="2"/>
      </rPr>
      <t>PCC MONOLITHIC MEDIAN</t>
    </r>
  </si>
  <si>
    <r>
      <rPr>
        <sz val="10"/>
        <rFont val="Arial"/>
        <family val="2"/>
      </rPr>
      <t>PCC CURB, TYPE 1-2 MODIFIED</t>
    </r>
  </si>
  <si>
    <r>
      <rPr>
        <sz val="10"/>
        <rFont val="Arial"/>
        <family val="2"/>
      </rPr>
      <t>CURB OPENING, 2' OPENING</t>
    </r>
  </si>
  <si>
    <r>
      <rPr>
        <sz val="10"/>
        <rFont val="Arial"/>
        <family val="2"/>
      </rPr>
      <t>CURB OPENING, 4' OPENING</t>
    </r>
  </si>
  <si>
    <r>
      <rPr>
        <sz val="10"/>
        <rFont val="Arial"/>
        <family val="2"/>
      </rPr>
      <t>PCC CURB, TYPE 1-2, MEDIAN GUARDRAIL</t>
    </r>
  </si>
  <si>
    <r>
      <rPr>
        <sz val="10"/>
        <rFont val="Arial"/>
        <family val="2"/>
      </rPr>
      <t>PCC CURB, TYPE 1, MODIFIED</t>
    </r>
  </si>
  <si>
    <r>
      <rPr>
        <sz val="10"/>
        <rFont val="Arial"/>
        <family val="2"/>
      </rPr>
      <t>STONE CURB</t>
    </r>
  </si>
  <si>
    <r>
      <rPr>
        <sz val="10"/>
        <rFont val="Arial"/>
        <family val="2"/>
      </rPr>
      <t>CURVED STONE CURB</t>
    </r>
  </si>
  <si>
    <r>
      <rPr>
        <sz val="10"/>
        <rFont val="Arial"/>
        <family val="2"/>
      </rPr>
      <t>PCC PARKING BUMPER</t>
    </r>
  </si>
  <si>
    <r>
      <rPr>
        <sz val="10"/>
        <rFont val="Arial"/>
        <family val="2"/>
      </rPr>
      <t>REMOVE AND RESET PCC PARKING BUMPERS</t>
    </r>
  </si>
  <si>
    <r>
      <rPr>
        <sz val="10"/>
        <rFont val="Arial"/>
        <family val="2"/>
      </rPr>
      <t>CURB RETAINING WALL, TYPE 1</t>
    </r>
  </si>
  <si>
    <r>
      <rPr>
        <sz val="10"/>
        <rFont val="Arial"/>
        <family val="2"/>
      </rPr>
      <t>CURB RETAINING WALL, TYPE 2</t>
    </r>
  </si>
  <si>
    <r>
      <rPr>
        <sz val="10"/>
        <rFont val="Arial"/>
        <family val="2"/>
      </rPr>
      <t>CURB RETAINING WALL, TYPE 3</t>
    </r>
  </si>
  <si>
    <r>
      <rPr>
        <sz val="10"/>
        <rFont val="Arial"/>
        <family val="2"/>
      </rPr>
      <t>CURB/SIDEWALK OPENING</t>
    </r>
  </si>
  <si>
    <r>
      <rPr>
        <sz val="10"/>
        <rFont val="Arial"/>
        <family val="2"/>
      </rPr>
      <t>PCC CURB, SPECIAL</t>
    </r>
  </si>
  <si>
    <r>
      <rPr>
        <sz val="10"/>
        <rFont val="Arial"/>
        <family val="2"/>
      </rPr>
      <t>TRIANGULAR CHANNELIZING ISLANDS</t>
    </r>
  </si>
  <si>
    <r>
      <rPr>
        <sz val="10"/>
        <rFont val="Arial"/>
        <family val="2"/>
      </rPr>
      <t>PCC SIDEWALK, 4"</t>
    </r>
  </si>
  <si>
    <r>
      <rPr>
        <sz val="10"/>
        <rFont val="Arial"/>
        <family val="2"/>
      </rPr>
      <t>PCC SIDEWALK, 6"</t>
    </r>
  </si>
  <si>
    <r>
      <rPr>
        <sz val="10"/>
        <rFont val="Arial"/>
        <family val="2"/>
      </rPr>
      <t>PCC SIDEWALK, 8"</t>
    </r>
  </si>
  <si>
    <r>
      <rPr>
        <sz val="10"/>
        <rFont val="Arial"/>
        <family val="2"/>
      </rPr>
      <t>DETECTABLE WARNING SURFACE</t>
    </r>
  </si>
  <si>
    <r>
      <rPr>
        <sz val="10"/>
        <rFont val="Arial"/>
        <family val="2"/>
      </rPr>
      <t>PEDESTRIAN CONNECTION, TYPE 1</t>
    </r>
  </si>
  <si>
    <r>
      <rPr>
        <sz val="10"/>
        <rFont val="Arial"/>
        <family val="2"/>
      </rPr>
      <t>PEDESTRIAN CONNECTION, TYPE 2, 3, AND/OR 4</t>
    </r>
  </si>
  <si>
    <r>
      <rPr>
        <sz val="10"/>
        <rFont val="Arial"/>
        <family val="2"/>
      </rPr>
      <t>PEDESTRIAN CONNECTION, TYPE 5</t>
    </r>
  </si>
  <si>
    <r>
      <rPr>
        <sz val="10"/>
        <rFont val="Arial"/>
        <family val="2"/>
      </rPr>
      <t>PEDESTRIAN CONNECTION</t>
    </r>
  </si>
  <si>
    <r>
      <rPr>
        <sz val="10"/>
        <rFont val="Arial"/>
        <family val="2"/>
      </rPr>
      <t>BRICK EDGED 6" CONCRETE SIDEWALK</t>
    </r>
  </si>
  <si>
    <r>
      <rPr>
        <sz val="10"/>
        <rFont val="Arial"/>
        <family val="2"/>
      </rPr>
      <t>BRICK AND/OR BLOCK SIDEWALK</t>
    </r>
  </si>
  <si>
    <r>
      <rPr>
        <sz val="10"/>
        <rFont val="Arial"/>
        <family val="2"/>
      </rPr>
      <t>RESET STONE/BRICK SIDEWALK AND/OR STONE/BRICK ROADWAY</t>
    </r>
  </si>
  <si>
    <r>
      <rPr>
        <sz val="10"/>
        <rFont val="Arial"/>
        <family val="2"/>
      </rPr>
      <t>BRICK AND/OR BLOCK ROADWAY</t>
    </r>
  </si>
  <si>
    <r>
      <rPr>
        <sz val="10"/>
        <rFont val="Arial"/>
        <family val="2"/>
      </rPr>
      <t>PATTERNED PCC SIDEWALK, 4"</t>
    </r>
  </si>
  <si>
    <r>
      <rPr>
        <sz val="10"/>
        <rFont val="Arial"/>
        <family val="2"/>
      </rPr>
      <t>TREE GRATE</t>
    </r>
  </si>
  <si>
    <r>
      <rPr>
        <sz val="10"/>
        <rFont val="Arial"/>
        <family val="2"/>
      </rPr>
      <t>PATTERNED PCC SIDEWALK, 6"</t>
    </r>
  </si>
  <si>
    <r>
      <rPr>
        <sz val="10"/>
        <rFont val="Arial"/>
        <family val="2"/>
      </rPr>
      <t>PATTERNED PCC SIDEWALK, 8"</t>
    </r>
  </si>
  <si>
    <r>
      <rPr>
        <sz val="10"/>
        <rFont val="Arial"/>
        <family val="2"/>
      </rPr>
      <t>PCC SIDEWALK, SPECIAL 1</t>
    </r>
  </si>
  <si>
    <r>
      <rPr>
        <sz val="10"/>
        <rFont val="Arial"/>
        <family val="2"/>
      </rPr>
      <t>PCC SIDEWALK, SPECIAL 2</t>
    </r>
  </si>
  <si>
    <r>
      <rPr>
        <sz val="10"/>
        <rFont val="Arial"/>
        <family val="2"/>
      </rPr>
      <t>TEMPORARY PEDESTRIAN CONNECTION</t>
    </r>
  </si>
  <si>
    <r>
      <rPr>
        <sz val="10"/>
        <rFont val="Arial"/>
        <family val="2"/>
      </rPr>
      <t>MONUMENT</t>
    </r>
  </si>
  <si>
    <r>
      <rPr>
        <sz val="10"/>
        <rFont val="Arial"/>
        <family val="2"/>
      </rPr>
      <t>RELOCATE MONUMENT</t>
    </r>
  </si>
  <si>
    <r>
      <rPr>
        <sz val="10"/>
        <rFont val="Arial"/>
        <family val="2"/>
      </rPr>
      <t>RIGHT-OF-WAY MARKER, CAPPED REBAR</t>
    </r>
  </si>
  <si>
    <r>
      <rPr>
        <b/>
        <u/>
        <sz val="10"/>
        <rFont val="Arial"/>
        <family val="2"/>
      </rPr>
      <t>0707 - 707-718 - DRAINAGE</t>
    </r>
  </si>
  <si>
    <r>
      <rPr>
        <sz val="10"/>
        <rFont val="Arial"/>
        <family val="2"/>
      </rPr>
      <t>RIPRAP, R-4</t>
    </r>
  </si>
  <si>
    <r>
      <rPr>
        <sz val="10"/>
        <rFont val="Arial"/>
        <family val="2"/>
      </rPr>
      <t>RIPRAP, R-5</t>
    </r>
  </si>
  <si>
    <r>
      <rPr>
        <sz val="10"/>
        <rFont val="Arial"/>
        <family val="2"/>
      </rPr>
      <t>RIPRAP, R-6</t>
    </r>
  </si>
  <si>
    <r>
      <rPr>
        <sz val="10"/>
        <rFont val="Arial"/>
        <family val="2"/>
      </rPr>
      <t>RIPRAP, R-7</t>
    </r>
  </si>
  <si>
    <r>
      <rPr>
        <sz val="10"/>
        <rFont val="Arial"/>
        <family val="2"/>
      </rPr>
      <t>RIPRAP, R-8</t>
    </r>
  </si>
  <si>
    <r>
      <rPr>
        <sz val="10"/>
        <rFont val="Arial"/>
        <family val="2"/>
      </rPr>
      <t>PRESACKED CONCRETE RIPRAP</t>
    </r>
  </si>
  <si>
    <r>
      <rPr>
        <sz val="10"/>
        <rFont val="Arial"/>
        <family val="2"/>
      </rPr>
      <t>CHANNEL BED FILL</t>
    </r>
  </si>
  <si>
    <r>
      <rPr>
        <sz val="10"/>
        <rFont val="Arial"/>
        <family val="2"/>
      </rPr>
      <t>FURNISHED CASCADE MATERIAL</t>
    </r>
  </si>
  <si>
    <r>
      <rPr>
        <sz val="10"/>
        <rFont val="Arial"/>
        <family val="2"/>
      </rPr>
      <t>IMBRICATED ROCK STRUCTURES</t>
    </r>
  </si>
  <si>
    <r>
      <rPr>
        <sz val="10"/>
        <rFont val="Arial"/>
        <family val="2"/>
      </rPr>
      <t>SALVAGED CHANNEL BED SAND AND GRAVEL</t>
    </r>
  </si>
  <si>
    <r>
      <rPr>
        <sz val="10"/>
        <rFont val="Arial"/>
        <family val="2"/>
      </rPr>
      <t>FURNISHED CHANNEL BED SAND AND GRAVEL</t>
    </r>
  </si>
  <si>
    <r>
      <rPr>
        <sz val="10"/>
        <rFont val="Arial"/>
        <family val="2"/>
      </rPr>
      <t>RIPRAP, R-3</t>
    </r>
  </si>
  <si>
    <r>
      <rPr>
        <sz val="10"/>
        <rFont val="Arial"/>
        <family val="2"/>
      </rPr>
      <t>GEOGRID STABILIZATION OF DISTURBED AREA (STEEP SLOPE)</t>
    </r>
  </si>
  <si>
    <r>
      <rPr>
        <sz val="10"/>
        <rFont val="Arial"/>
        <family val="2"/>
      </rPr>
      <t>CELLULAR CONFINMENT SHOULDER PROTECTION</t>
    </r>
  </si>
  <si>
    <r>
      <rPr>
        <sz val="10"/>
        <rFont val="Arial"/>
        <family val="2"/>
      </rPr>
      <t>REHABILITATE RIPRAP</t>
    </r>
  </si>
  <si>
    <r>
      <rPr>
        <sz val="10"/>
        <rFont val="Arial"/>
        <family val="2"/>
      </rPr>
      <t>GEOTEXTILES, STABILIZATION</t>
    </r>
  </si>
  <si>
    <r>
      <rPr>
        <sz val="10"/>
        <rFont val="Arial"/>
        <family val="2"/>
      </rPr>
      <t>GEOTEXTILES, SEPARATION</t>
    </r>
  </si>
  <si>
    <r>
      <rPr>
        <sz val="10"/>
        <rFont val="Arial"/>
        <family val="2"/>
      </rPr>
      <t>GEOTEXTILES, RIPRAP</t>
    </r>
  </si>
  <si>
    <r>
      <rPr>
        <sz val="10"/>
        <rFont val="Arial"/>
        <family val="2"/>
      </rPr>
      <t>GEOTEXTILE, PAVEMENT INTERLAYER, SPECIAL</t>
    </r>
  </si>
  <si>
    <r>
      <rPr>
        <sz val="10"/>
        <rFont val="Arial"/>
        <family val="2"/>
      </rPr>
      <t>PERFORATED PIPE UNDERDRAINS, 4"</t>
    </r>
  </si>
  <si>
    <r>
      <rPr>
        <sz val="10"/>
        <rFont val="Arial"/>
        <family val="2"/>
      </rPr>
      <t>PERFORATED PIPE UNDERDRAINS, 6"</t>
    </r>
  </si>
  <si>
    <r>
      <rPr>
        <sz val="10"/>
        <rFont val="Arial"/>
        <family val="2"/>
      </rPr>
      <t>PERFORATED PIPE UNDERDRAINS, 8"</t>
    </r>
  </si>
  <si>
    <r>
      <rPr>
        <sz val="10"/>
        <rFont val="Arial"/>
        <family val="2"/>
      </rPr>
      <t>PERFORATED PIPE UNDERDRAINS, 12"</t>
    </r>
  </si>
  <si>
    <r>
      <rPr>
        <sz val="10"/>
        <rFont val="Arial"/>
        <family val="2"/>
      </rPr>
      <t>PERFORATED PIPE UNDERDRAINS, 15"</t>
    </r>
  </si>
  <si>
    <r>
      <rPr>
        <sz val="10"/>
        <rFont val="Arial"/>
        <family val="2"/>
      </rPr>
      <t>PERFORATED PIPE UNDERDRAINS, 24"</t>
    </r>
  </si>
  <si>
    <r>
      <rPr>
        <sz val="10"/>
        <rFont val="Arial"/>
        <family val="2"/>
      </rPr>
      <t>UNDERDRAIN OUTLET PIPE, 6"</t>
    </r>
  </si>
  <si>
    <r>
      <rPr>
        <sz val="10"/>
        <rFont val="Arial"/>
        <family val="2"/>
      </rPr>
      <t>UNDERDRAIN OUTLET PIPE, 8"</t>
    </r>
  </si>
  <si>
    <r>
      <rPr>
        <sz val="10"/>
        <rFont val="Arial"/>
        <family val="2"/>
      </rPr>
      <t>UNDERDRAIN OUTLET PIPE, 12"</t>
    </r>
  </si>
  <si>
    <r>
      <rPr>
        <sz val="10"/>
        <rFont val="Arial"/>
        <family val="2"/>
      </rPr>
      <t>UNDERDRAIN OUTLET PIPE, 15"</t>
    </r>
  </si>
  <si>
    <r>
      <rPr>
        <sz val="10"/>
        <rFont val="Arial"/>
        <family val="2"/>
      </rPr>
      <t>UNDERDRAIN OUTLET PIPE, 24"</t>
    </r>
  </si>
  <si>
    <r>
      <rPr>
        <sz val="10"/>
        <rFont val="Arial"/>
        <family val="2"/>
      </rPr>
      <t>UNDERDRAIN OUTLET</t>
    </r>
  </si>
  <si>
    <r>
      <rPr>
        <sz val="10"/>
        <rFont val="Arial"/>
        <family val="2"/>
      </rPr>
      <t>TRENCH DRAIN, 20" WIDE</t>
    </r>
  </si>
  <si>
    <r>
      <rPr>
        <sz val="10"/>
        <rFont val="Arial"/>
        <family val="2"/>
      </rPr>
      <t>TRENCH DRAIN, 8" WIDE</t>
    </r>
  </si>
  <si>
    <r>
      <rPr>
        <sz val="10"/>
        <rFont val="Arial"/>
        <family val="2"/>
      </rPr>
      <t>PERFORATED PVC PIPE UNDERDRAINS, 8"</t>
    </r>
  </si>
  <si>
    <r>
      <rPr>
        <sz val="10"/>
        <rFont val="Arial"/>
        <family val="2"/>
      </rPr>
      <t>DUCTILE IRON PIPE CLASS 51, CEMENT LINED, 16"</t>
    </r>
  </si>
  <si>
    <r>
      <rPr>
        <sz val="10"/>
        <rFont val="Arial"/>
        <family val="2"/>
      </rPr>
      <t>ADJUST WATER SERVICES</t>
    </r>
  </si>
  <si>
    <r>
      <rPr>
        <sz val="10"/>
        <rFont val="Arial"/>
        <family val="2"/>
      </rPr>
      <t>ADJUST WATER VALVE BOXES</t>
    </r>
  </si>
  <si>
    <r>
      <rPr>
        <sz val="10"/>
        <rFont val="Arial"/>
        <family val="2"/>
      </rPr>
      <t>ADJUST FIRE HYDRANTS</t>
    </r>
  </si>
  <si>
    <r>
      <rPr>
        <sz val="10"/>
        <rFont val="Arial"/>
        <family val="2"/>
      </rPr>
      <t>DUCTILE IRON PIPE, CLASS 52, CEMENT LINED, 2"</t>
    </r>
  </si>
  <si>
    <r>
      <rPr>
        <sz val="10"/>
        <rFont val="Arial"/>
        <family val="2"/>
      </rPr>
      <t>DUCTILE IRON PIPE, CLASS 52, CEMENT LINED, 3"</t>
    </r>
  </si>
  <si>
    <r>
      <rPr>
        <sz val="10"/>
        <rFont val="Arial"/>
        <family val="2"/>
      </rPr>
      <t>DUCTILE IRON PIPE, CLASS 52, CEMENT LINED, 4"</t>
    </r>
  </si>
  <si>
    <r>
      <rPr>
        <sz val="10"/>
        <rFont val="Arial"/>
        <family val="2"/>
      </rPr>
      <t>DUCTILE IRON PIPE, CLASS 52, CEMENT LINED, 6"</t>
    </r>
  </si>
  <si>
    <r>
      <rPr>
        <sz val="10"/>
        <rFont val="Arial"/>
        <family val="2"/>
      </rPr>
      <t>DUCTILE IRON PIPE, CLASS 52, CEMENT LINED, 8"</t>
    </r>
  </si>
  <si>
    <r>
      <rPr>
        <sz val="10"/>
        <rFont val="Arial"/>
        <family val="2"/>
      </rPr>
      <t>DUCTILE IRON PIPE, CLASS 52, CEMENT LINED, 10"</t>
    </r>
  </si>
  <si>
    <r>
      <rPr>
        <sz val="10"/>
        <rFont val="Arial"/>
        <family val="2"/>
      </rPr>
      <t>DUCTILE IRON PIPE, CLASS 52, CEMENT LINED, 12"</t>
    </r>
  </si>
  <si>
    <r>
      <rPr>
        <sz val="10"/>
        <rFont val="Arial"/>
        <family val="2"/>
      </rPr>
      <t>DUCTILE IRON PIPE, CLASS 52, CEMENT LINED, 16"</t>
    </r>
  </si>
  <si>
    <r>
      <rPr>
        <sz val="10"/>
        <rFont val="Arial"/>
        <family val="2"/>
      </rPr>
      <t>DUCTILE IRON PIPE, CLASS 52, CEMENT LINED, 18"</t>
    </r>
  </si>
  <si>
    <r>
      <rPr>
        <sz val="10"/>
        <rFont val="Arial"/>
        <family val="2"/>
      </rPr>
      <t>DUCTILE IRON PIPE, CLASS 52, CEMENT LINED, 20"</t>
    </r>
  </si>
  <si>
    <r>
      <rPr>
        <sz val="10"/>
        <rFont val="Arial"/>
        <family val="2"/>
      </rPr>
      <t>DUCTILE IRON PIPE, CLASS 52, CEMENT LINED, 24"</t>
    </r>
  </si>
  <si>
    <r>
      <rPr>
        <sz val="10"/>
        <rFont val="Arial"/>
        <family val="2"/>
      </rPr>
      <t>DUCTILE IRON PIPE, CLASS 52, CEMENT LINED, 36"</t>
    </r>
  </si>
  <si>
    <r>
      <rPr>
        <sz val="10"/>
        <rFont val="Arial"/>
        <family val="2"/>
      </rPr>
      <t>DUCTILE IRON PIPE, CLASS 55, CEMENT LINED, 8"</t>
    </r>
  </si>
  <si>
    <r>
      <rPr>
        <sz val="10"/>
        <rFont val="Arial"/>
        <family val="2"/>
      </rPr>
      <t>DUCTILE IRON PIPE, CLASS 56, CEMENT LINED, 12"</t>
    </r>
  </si>
  <si>
    <r>
      <rPr>
        <sz val="10"/>
        <rFont val="Arial"/>
        <family val="2"/>
      </rPr>
      <t>PVC WATER MAIN, 8"</t>
    </r>
  </si>
  <si>
    <r>
      <rPr>
        <sz val="10"/>
        <rFont val="Arial"/>
        <family val="2"/>
      </rPr>
      <t>PVC WATER MAIN, 10"</t>
    </r>
  </si>
  <si>
    <r>
      <rPr>
        <sz val="10"/>
        <rFont val="Arial"/>
        <family val="2"/>
      </rPr>
      <t>PVC WATER MAIN, 12"</t>
    </r>
  </si>
  <si>
    <r>
      <rPr>
        <sz val="10"/>
        <rFont val="Arial"/>
        <family val="2"/>
      </rPr>
      <t>PVC WATER MAIN, CLASS 200, 6"</t>
    </r>
  </si>
  <si>
    <r>
      <rPr>
        <sz val="10"/>
        <rFont val="Arial"/>
        <family val="2"/>
      </rPr>
      <t>PVC WATER MAIN, CLASS 200, 8"</t>
    </r>
  </si>
  <si>
    <r>
      <rPr>
        <sz val="10"/>
        <rFont val="Arial"/>
        <family val="2"/>
      </rPr>
      <t>PVC WATER MAIN, CLASS 200, 12"</t>
    </r>
  </si>
  <si>
    <r>
      <rPr>
        <sz val="10"/>
        <rFont val="Arial"/>
        <family val="2"/>
      </rPr>
      <t>D.I.P. CLASS 52 CEMENT LINED 8" BOLTLESS RESTRAINED JOINTS</t>
    </r>
  </si>
  <si>
    <r>
      <rPr>
        <sz val="10"/>
        <rFont val="Arial"/>
        <family val="2"/>
      </rPr>
      <t>H.D.P.E PIPE, 14"</t>
    </r>
  </si>
  <si>
    <r>
      <rPr>
        <sz val="10"/>
        <rFont val="Arial"/>
        <family val="2"/>
      </rPr>
      <t>FURNISHING AND INSTALLING WATER MAINS AND FITTINGS</t>
    </r>
  </si>
  <si>
    <r>
      <rPr>
        <sz val="10"/>
        <rFont val="Arial"/>
        <family val="2"/>
      </rPr>
      <t>FURNISHING AND INSTALLING HDPE WATER MAIN VIA  DIRECTIONAL  DRILL</t>
    </r>
  </si>
  <si>
    <r>
      <rPr>
        <sz val="10"/>
        <rFont val="Arial"/>
        <family val="2"/>
      </rPr>
      <t>FURNISHING AND INSTALLING GATE VALVE AND VALVE BOXES</t>
    </r>
  </si>
  <si>
    <r>
      <rPr>
        <sz val="10"/>
        <rFont val="Arial"/>
        <family val="2"/>
      </rPr>
      <t>RELOCATING FIRE HYDRANT</t>
    </r>
  </si>
  <si>
    <r>
      <rPr>
        <sz val="10"/>
        <rFont val="Arial"/>
        <family val="2"/>
      </rPr>
      <t>4" DI JOINT RESTRAINT FOR PVC PUSH-ON JOINT</t>
    </r>
  </si>
  <si>
    <r>
      <rPr>
        <sz val="10"/>
        <rFont val="Arial"/>
        <family val="2"/>
      </rPr>
      <t>6" JOINT RESTRAINT FOR D.I. M.J. JOINT</t>
    </r>
  </si>
  <si>
    <r>
      <rPr>
        <sz val="10"/>
        <rFont val="Arial"/>
        <family val="2"/>
      </rPr>
      <t>BENDS 11 1/4 DEGREES, 6"</t>
    </r>
  </si>
  <si>
    <r>
      <rPr>
        <sz val="10"/>
        <rFont val="Arial"/>
        <family val="2"/>
      </rPr>
      <t>BENDS 11 1/4 DEGREES, 10"</t>
    </r>
  </si>
  <si>
    <r>
      <rPr>
        <sz val="10"/>
        <rFont val="Arial"/>
        <family val="2"/>
      </rPr>
      <t>BENDS 11 1/4 DEGREES, 12"</t>
    </r>
  </si>
  <si>
    <r>
      <rPr>
        <sz val="10"/>
        <rFont val="Arial"/>
        <family val="2"/>
      </rPr>
      <t>BENDS 11 1/4 DEGREES, 16"</t>
    </r>
  </si>
  <si>
    <r>
      <rPr>
        <sz val="10"/>
        <rFont val="Arial"/>
        <family val="2"/>
      </rPr>
      <t>BENDS 11 1/4 DEGREES, 18"</t>
    </r>
  </si>
  <si>
    <r>
      <rPr>
        <sz val="10"/>
        <rFont val="Arial"/>
        <family val="2"/>
      </rPr>
      <t>BENDS 22 1/2 DEGREES, 6"</t>
    </r>
  </si>
  <si>
    <r>
      <rPr>
        <sz val="10"/>
        <rFont val="Arial"/>
        <family val="2"/>
      </rPr>
      <t>BENDS 22 1/2 DEGREES, 8"</t>
    </r>
  </si>
  <si>
    <r>
      <rPr>
        <sz val="10"/>
        <rFont val="Arial"/>
        <family val="2"/>
      </rPr>
      <t>BENDS 22 1/2 DEGREES, 10"</t>
    </r>
  </si>
  <si>
    <r>
      <rPr>
        <sz val="10"/>
        <rFont val="Arial"/>
        <family val="2"/>
      </rPr>
      <t>BENDS 22 1/2 DEGREES, 12"</t>
    </r>
  </si>
  <si>
    <r>
      <rPr>
        <sz val="10"/>
        <rFont val="Arial"/>
        <family val="2"/>
      </rPr>
      <t>BENDS 22 1/2 DEGREES, 16"</t>
    </r>
  </si>
  <si>
    <r>
      <rPr>
        <sz val="10"/>
        <rFont val="Arial"/>
        <family val="2"/>
      </rPr>
      <t>BENDS 22 1/2 DEGREES, 24"</t>
    </r>
  </si>
  <si>
    <r>
      <rPr>
        <sz val="10"/>
        <rFont val="Arial"/>
        <family val="2"/>
      </rPr>
      <t>BENDS 45 DEGREES, 2"</t>
    </r>
  </si>
  <si>
    <r>
      <rPr>
        <sz val="10"/>
        <rFont val="Arial"/>
        <family val="2"/>
      </rPr>
      <t>BENDS 45 DEGREES, 4"</t>
    </r>
  </si>
  <si>
    <r>
      <rPr>
        <sz val="10"/>
        <rFont val="Arial"/>
        <family val="2"/>
      </rPr>
      <t>BENDS 45 DEGREES, 6"</t>
    </r>
  </si>
  <si>
    <r>
      <rPr>
        <sz val="10"/>
        <rFont val="Arial"/>
        <family val="2"/>
      </rPr>
      <t>BENDS 45 DEGREES, 8"</t>
    </r>
  </si>
  <si>
    <r>
      <rPr>
        <sz val="10"/>
        <rFont val="Arial"/>
        <family val="2"/>
      </rPr>
      <t>BENDS 45 DEGREES, 10"</t>
    </r>
  </si>
  <si>
    <r>
      <rPr>
        <sz val="10"/>
        <rFont val="Arial"/>
        <family val="2"/>
      </rPr>
      <t>BENDS 45 DEGREES, 12"</t>
    </r>
  </si>
  <si>
    <r>
      <rPr>
        <sz val="10"/>
        <rFont val="Arial"/>
        <family val="2"/>
      </rPr>
      <t>BENDS 45 DEGREES, 14"</t>
    </r>
  </si>
  <si>
    <r>
      <rPr>
        <sz val="10"/>
        <rFont val="Arial"/>
        <family val="2"/>
      </rPr>
      <t>BENDS 45 DEGREES, 16"</t>
    </r>
  </si>
  <si>
    <r>
      <rPr>
        <sz val="10"/>
        <rFont val="Arial"/>
        <family val="2"/>
      </rPr>
      <t>BENDS 45 DEGREES, 20"</t>
    </r>
  </si>
  <si>
    <r>
      <rPr>
        <sz val="10"/>
        <rFont val="Arial"/>
        <family val="2"/>
      </rPr>
      <t>BENDS 45 DEGREES, 24"</t>
    </r>
  </si>
  <si>
    <r>
      <rPr>
        <sz val="10"/>
        <rFont val="Arial"/>
        <family val="2"/>
      </rPr>
      <t>BENDS 67 1/2 DEGREES, 8"</t>
    </r>
  </si>
  <si>
    <r>
      <rPr>
        <sz val="10"/>
        <rFont val="Arial"/>
        <family val="2"/>
      </rPr>
      <t>BENDS 90 DEGREE, 2"</t>
    </r>
  </si>
  <si>
    <r>
      <rPr>
        <sz val="10"/>
        <rFont val="Arial"/>
        <family val="2"/>
      </rPr>
      <t>BENDS 90 DEGREES, 4"</t>
    </r>
  </si>
  <si>
    <r>
      <rPr>
        <sz val="10"/>
        <rFont val="Arial"/>
        <family val="2"/>
      </rPr>
      <t>BENDS 90 DEGREES, 6"</t>
    </r>
  </si>
  <si>
    <r>
      <rPr>
        <sz val="10"/>
        <rFont val="Arial"/>
        <family val="2"/>
      </rPr>
      <t>BENDS 90 DEGREES, 8"</t>
    </r>
  </si>
  <si>
    <r>
      <rPr>
        <sz val="10"/>
        <rFont val="Arial"/>
        <family val="2"/>
      </rPr>
      <t>BENDS 90 DEGREES, 10"</t>
    </r>
  </si>
  <si>
    <r>
      <rPr>
        <sz val="10"/>
        <rFont val="Arial"/>
        <family val="2"/>
      </rPr>
      <t>BENDS 90 DEGREES, 12"</t>
    </r>
  </si>
  <si>
    <r>
      <rPr>
        <sz val="10"/>
        <rFont val="Arial"/>
        <family val="2"/>
      </rPr>
      <t>BENDS 90 DEGREES, 16"</t>
    </r>
  </si>
  <si>
    <r>
      <rPr>
        <sz val="10"/>
        <rFont val="Arial"/>
        <family val="2"/>
      </rPr>
      <t>BUTTERFLY VALVES, 6"</t>
    </r>
  </si>
  <si>
    <r>
      <rPr>
        <sz val="10"/>
        <rFont val="Arial"/>
        <family val="2"/>
      </rPr>
      <t>BUTTERFLY VALVES, 8"</t>
    </r>
  </si>
  <si>
    <r>
      <rPr>
        <sz val="10"/>
        <rFont val="Arial"/>
        <family val="2"/>
      </rPr>
      <t>BUTTERFLY VALVES, 12"</t>
    </r>
  </si>
  <si>
    <r>
      <rPr>
        <sz val="10"/>
        <rFont val="Arial"/>
        <family val="2"/>
      </rPr>
      <t>BUTTERFLY VALVES, 16"</t>
    </r>
  </si>
  <si>
    <r>
      <rPr>
        <sz val="10"/>
        <rFont val="Arial"/>
        <family val="2"/>
      </rPr>
      <t>BUTTERFLY VALVES, 20"</t>
    </r>
  </si>
  <si>
    <r>
      <rPr>
        <sz val="10"/>
        <rFont val="Arial"/>
        <family val="2"/>
      </rPr>
      <t>CROSS 8"X8"</t>
    </r>
  </si>
  <si>
    <r>
      <rPr>
        <sz val="10"/>
        <rFont val="Arial"/>
        <family val="2"/>
      </rPr>
      <t>CROSS 10"X10"</t>
    </r>
  </si>
  <si>
    <r>
      <rPr>
        <sz val="10"/>
        <rFont val="Arial"/>
        <family val="2"/>
      </rPr>
      <t>CROSS 12"X12"</t>
    </r>
  </si>
  <si>
    <r>
      <rPr>
        <sz val="10"/>
        <rFont val="Arial"/>
        <family val="2"/>
      </rPr>
      <t>CROSS 16"X8"</t>
    </r>
  </si>
  <si>
    <r>
      <rPr>
        <sz val="10"/>
        <rFont val="Arial"/>
        <family val="2"/>
      </rPr>
      <t>END CAP, 8"</t>
    </r>
  </si>
  <si>
    <r>
      <rPr>
        <sz val="10"/>
        <rFont val="Arial"/>
        <family val="2"/>
      </rPr>
      <t>END CAP, 20"</t>
    </r>
  </si>
  <si>
    <r>
      <rPr>
        <sz val="10"/>
        <rFont val="Arial"/>
        <family val="2"/>
      </rPr>
      <t>END CAP, 24"</t>
    </r>
  </si>
  <si>
    <r>
      <rPr>
        <sz val="10"/>
        <rFont val="Arial"/>
        <family val="2"/>
      </rPr>
      <t>END PLUG FOR BELL END PIPE, 12"</t>
    </r>
  </si>
  <si>
    <r>
      <rPr>
        <sz val="10"/>
        <rFont val="Arial"/>
        <family val="2"/>
      </rPr>
      <t>END PLUG FOR BELL END PIPE, 16"</t>
    </r>
  </si>
  <si>
    <r>
      <rPr>
        <sz val="10"/>
        <rFont val="Arial"/>
        <family val="2"/>
      </rPr>
      <t>END PLUG FOR BELL END PIPE, 20"</t>
    </r>
  </si>
  <si>
    <r>
      <rPr>
        <sz val="10"/>
        <rFont val="Arial"/>
        <family val="2"/>
      </rPr>
      <t>END PLUG, 6"</t>
    </r>
  </si>
  <si>
    <r>
      <rPr>
        <sz val="10"/>
        <rFont val="Arial"/>
        <family val="2"/>
      </rPr>
      <t>END PLUG, 16"</t>
    </r>
  </si>
  <si>
    <r>
      <rPr>
        <sz val="10"/>
        <rFont val="Arial"/>
        <family val="2"/>
      </rPr>
      <t>GATE VALVES, 2"</t>
    </r>
  </si>
  <si>
    <r>
      <rPr>
        <sz val="10"/>
        <rFont val="Arial"/>
        <family val="2"/>
      </rPr>
      <t>GATE VALVES, 4"</t>
    </r>
  </si>
  <si>
    <r>
      <rPr>
        <sz val="10"/>
        <rFont val="Arial"/>
        <family val="2"/>
      </rPr>
      <t>GATE VALVES, 6"</t>
    </r>
  </si>
  <si>
    <r>
      <rPr>
        <sz val="10"/>
        <rFont val="Arial"/>
        <family val="2"/>
      </rPr>
      <t>GATE VALVES, 8"</t>
    </r>
  </si>
  <si>
    <r>
      <rPr>
        <sz val="10"/>
        <rFont val="Arial"/>
        <family val="2"/>
      </rPr>
      <t>GATE VALVES, 10"</t>
    </r>
  </si>
  <si>
    <r>
      <rPr>
        <sz val="10"/>
        <rFont val="Arial"/>
        <family val="2"/>
      </rPr>
      <t>GATE VALVES, 12"</t>
    </r>
  </si>
  <si>
    <r>
      <rPr>
        <sz val="10"/>
        <rFont val="Arial"/>
        <family val="2"/>
      </rPr>
      <t>GATE VALVES, 16"</t>
    </r>
  </si>
  <si>
    <r>
      <rPr>
        <sz val="10"/>
        <rFont val="Arial"/>
        <family val="2"/>
      </rPr>
      <t>GATE VALVES, 20"</t>
    </r>
  </si>
  <si>
    <r>
      <rPr>
        <sz val="10"/>
        <rFont val="Arial"/>
        <family val="2"/>
      </rPr>
      <t>GATE VALVES, 24"</t>
    </r>
  </si>
  <si>
    <r>
      <rPr>
        <sz val="10"/>
        <rFont val="Arial"/>
        <family val="2"/>
      </rPr>
      <t>INCREASER, 4"X8"</t>
    </r>
  </si>
  <si>
    <r>
      <rPr>
        <sz val="10"/>
        <rFont val="Arial"/>
        <family val="2"/>
      </rPr>
      <t>INCREASER, 8"X10"</t>
    </r>
  </si>
  <si>
    <r>
      <rPr>
        <sz val="10"/>
        <rFont val="Arial"/>
        <family val="2"/>
      </rPr>
      <t>INCREASER, 10"X12"</t>
    </r>
  </si>
  <si>
    <r>
      <rPr>
        <sz val="10"/>
        <rFont val="Arial"/>
        <family val="2"/>
      </rPr>
      <t>INCREASER, 12"X16"</t>
    </r>
  </si>
  <si>
    <r>
      <rPr>
        <sz val="10"/>
        <rFont val="Arial"/>
        <family val="2"/>
      </rPr>
      <t>INSERTING VALVE, 12"</t>
    </r>
  </si>
  <si>
    <r>
      <rPr>
        <sz val="10"/>
        <rFont val="Arial"/>
        <family val="2"/>
      </rPr>
      <t>M.J. 11 1/4 DEGREES BEND, 8"</t>
    </r>
  </si>
  <si>
    <r>
      <rPr>
        <sz val="10"/>
        <rFont val="Arial"/>
        <family val="2"/>
      </rPr>
      <t>M.J. 11 1/4 DEGREES BEND, 10"</t>
    </r>
  </si>
  <si>
    <r>
      <rPr>
        <sz val="10"/>
        <rFont val="Arial"/>
        <family val="2"/>
      </rPr>
      <t>M.J. 11 1/4 DEGREES BEND, 12"</t>
    </r>
  </si>
  <si>
    <r>
      <rPr>
        <sz val="10"/>
        <rFont val="Arial"/>
        <family val="2"/>
      </rPr>
      <t>M.J. 11 1/4 DEGREES BEND, 16"</t>
    </r>
  </si>
  <si>
    <r>
      <rPr>
        <sz val="10"/>
        <rFont val="Arial"/>
        <family val="2"/>
      </rPr>
      <t>M.J. 11 1/4 DEGREES BEND, 18"</t>
    </r>
  </si>
  <si>
    <r>
      <rPr>
        <sz val="10"/>
        <rFont val="Arial"/>
        <family val="2"/>
      </rPr>
      <t>M.J. 11 1/4 DEGREES BEND, 20"</t>
    </r>
  </si>
  <si>
    <r>
      <rPr>
        <sz val="10"/>
        <rFont val="Arial"/>
        <family val="2"/>
      </rPr>
      <t>M.J. 11 1/4 DEGREES BEND, 24"</t>
    </r>
  </si>
  <si>
    <r>
      <rPr>
        <sz val="10"/>
        <rFont val="Arial"/>
        <family val="2"/>
      </rPr>
      <t>M.J. 22 1/2 DEGREES BEND, 4"</t>
    </r>
  </si>
  <si>
    <r>
      <rPr>
        <sz val="10"/>
        <rFont val="Arial"/>
        <family val="2"/>
      </rPr>
      <t>M.J. 22 1/2 DEGREES BEND, 6"</t>
    </r>
  </si>
  <si>
    <r>
      <rPr>
        <sz val="10"/>
        <rFont val="Arial"/>
        <family val="2"/>
      </rPr>
      <t>M.J. 22 1/2 DEGREES BEND, 8"</t>
    </r>
  </si>
  <si>
    <r>
      <rPr>
        <sz val="10"/>
        <rFont val="Arial"/>
        <family val="2"/>
      </rPr>
      <t>M.J. 22 1/2 DEGREES BEND, 10"</t>
    </r>
  </si>
  <si>
    <r>
      <rPr>
        <sz val="10"/>
        <rFont val="Arial"/>
        <family val="2"/>
      </rPr>
      <t>M.J. 22 1/2 DEGREES BEND, 12"</t>
    </r>
  </si>
  <si>
    <r>
      <rPr>
        <sz val="10"/>
        <rFont val="Arial"/>
        <family val="2"/>
      </rPr>
      <t>M.J. 22 1/2 DEGREES BEND, 16"</t>
    </r>
  </si>
  <si>
    <r>
      <rPr>
        <sz val="10"/>
        <rFont val="Arial"/>
        <family val="2"/>
      </rPr>
      <t>M.J. 22 1/2 DEGREES BEND, 18"</t>
    </r>
  </si>
  <si>
    <r>
      <rPr>
        <sz val="10"/>
        <rFont val="Arial"/>
        <family val="2"/>
      </rPr>
      <t>M.J. 22 1/2 DEGREES BEND, 20"</t>
    </r>
  </si>
  <si>
    <r>
      <rPr>
        <sz val="10"/>
        <rFont val="Arial"/>
        <family val="2"/>
      </rPr>
      <t>M.J. 45 DEGREES BEND, 3"</t>
    </r>
  </si>
  <si>
    <r>
      <rPr>
        <sz val="10"/>
        <rFont val="Arial"/>
        <family val="2"/>
      </rPr>
      <t>M.J. 45 DEGREES BEND, 4"</t>
    </r>
  </si>
  <si>
    <r>
      <rPr>
        <sz val="10"/>
        <rFont val="Arial"/>
        <family val="2"/>
      </rPr>
      <t>M.J. 45 DEGREES BEND, 6"</t>
    </r>
  </si>
  <si>
    <r>
      <rPr>
        <sz val="10"/>
        <rFont val="Arial"/>
        <family val="2"/>
      </rPr>
      <t>M.J. 45 DEGREES BEND, 8"</t>
    </r>
  </si>
  <si>
    <r>
      <rPr>
        <sz val="10"/>
        <rFont val="Arial"/>
        <family val="2"/>
      </rPr>
      <t>M.J. 45 DEGREES BEND, 10"</t>
    </r>
  </si>
  <si>
    <r>
      <rPr>
        <sz val="10"/>
        <rFont val="Arial"/>
        <family val="2"/>
      </rPr>
      <t>M.J. 45 DEGREES BEND, 12"</t>
    </r>
  </si>
  <si>
    <r>
      <rPr>
        <sz val="10"/>
        <rFont val="Arial"/>
        <family val="2"/>
      </rPr>
      <t>M.J. 45 DEGREES BEND, 16"</t>
    </r>
  </si>
  <si>
    <r>
      <rPr>
        <sz val="10"/>
        <rFont val="Arial"/>
        <family val="2"/>
      </rPr>
      <t>M.J. 45 DEGREES BEND, 18"</t>
    </r>
  </si>
  <si>
    <r>
      <rPr>
        <sz val="10"/>
        <rFont val="Arial"/>
        <family val="2"/>
      </rPr>
      <t>M.J. 45 DEGREES BEND, 20"</t>
    </r>
  </si>
  <si>
    <r>
      <rPr>
        <sz val="10"/>
        <rFont val="Arial"/>
        <family val="2"/>
      </rPr>
      <t>M.J. 45 DEGREES BEND, 24"</t>
    </r>
  </si>
  <si>
    <r>
      <rPr>
        <sz val="10"/>
        <rFont val="Arial"/>
        <family val="2"/>
      </rPr>
      <t>M.J. 90 DEGREES BEND, 3"</t>
    </r>
  </si>
  <si>
    <r>
      <rPr>
        <sz val="10"/>
        <rFont val="Arial"/>
        <family val="2"/>
      </rPr>
      <t>M.J. 90 DEGREES BEND, 4"</t>
    </r>
  </si>
  <si>
    <r>
      <rPr>
        <sz val="10"/>
        <rFont val="Arial"/>
        <family val="2"/>
      </rPr>
      <t>M.J. 90 DEGREES BEND, 8"</t>
    </r>
  </si>
  <si>
    <r>
      <rPr>
        <sz val="10"/>
        <rFont val="Arial"/>
        <family val="2"/>
      </rPr>
      <t>M.J. 90 DEGREES BEND, 10"</t>
    </r>
  </si>
  <si>
    <r>
      <rPr>
        <sz val="10"/>
        <rFont val="Arial"/>
        <family val="2"/>
      </rPr>
      <t>M.J. 90 DEGREES BEND, 12"</t>
    </r>
  </si>
  <si>
    <r>
      <rPr>
        <sz val="10"/>
        <rFont val="Arial"/>
        <family val="2"/>
      </rPr>
      <t>M.J. CUTTING-IN SLEEVE, 4"</t>
    </r>
  </si>
  <si>
    <r>
      <rPr>
        <sz val="10"/>
        <rFont val="Arial"/>
        <family val="2"/>
      </rPr>
      <t>M.J. CUTTING-IN SLEEVE, 10"</t>
    </r>
  </si>
  <si>
    <r>
      <rPr>
        <sz val="10"/>
        <rFont val="Arial"/>
        <family val="2"/>
      </rPr>
      <t>M.J. GATE VALVE, 3" WITH C.I. BOX AND COVER</t>
    </r>
  </si>
  <si>
    <r>
      <rPr>
        <sz val="10"/>
        <rFont val="Arial"/>
        <family val="2"/>
      </rPr>
      <t>M.J. GATE VALVE, 4" WITH C.I. BOX AND COVER</t>
    </r>
  </si>
  <si>
    <r>
      <rPr>
        <sz val="10"/>
        <rFont val="Arial"/>
        <family val="2"/>
      </rPr>
      <t>M.J. GATE VALVE, 6" WITH C.I. BOX AND COVER</t>
    </r>
  </si>
  <si>
    <r>
      <rPr>
        <sz val="10"/>
        <rFont val="Arial"/>
        <family val="2"/>
      </rPr>
      <t>M.J. GATE VALVE, 8"</t>
    </r>
  </si>
  <si>
    <r>
      <rPr>
        <sz val="10"/>
        <rFont val="Arial"/>
        <family val="2"/>
      </rPr>
      <t>M.J. GATE VALVE, 8" WITH C.I. BOX AND COVER</t>
    </r>
  </si>
  <si>
    <r>
      <rPr>
        <sz val="10"/>
        <rFont val="Arial"/>
        <family val="2"/>
      </rPr>
      <t>M.J. GATE VALVE, 10"</t>
    </r>
  </si>
  <si>
    <r>
      <rPr>
        <sz val="10"/>
        <rFont val="Arial"/>
        <family val="2"/>
      </rPr>
      <t>M.J. GATE VALVE, 10" WITH C.I. BOX AND COVER</t>
    </r>
  </si>
  <si>
    <r>
      <rPr>
        <sz val="10"/>
        <rFont val="Arial"/>
        <family val="2"/>
      </rPr>
      <t>M.J. GATE VALVE, 12" WITH C.I. BOX AND COVER</t>
    </r>
  </si>
  <si>
    <r>
      <rPr>
        <sz val="10"/>
        <rFont val="Arial"/>
        <family val="2"/>
      </rPr>
      <t>M.J. INCREASER, 20"X20"</t>
    </r>
  </si>
  <si>
    <r>
      <rPr>
        <sz val="10"/>
        <rFont val="Arial"/>
        <family val="2"/>
      </rPr>
      <t>M.J. INCREASER, 20"X24"</t>
    </r>
  </si>
  <si>
    <r>
      <rPr>
        <sz val="10"/>
        <rFont val="Arial"/>
        <family val="2"/>
      </rPr>
      <t>M.J. PIPE CAP, 2"</t>
    </r>
  </si>
  <si>
    <r>
      <rPr>
        <sz val="10"/>
        <rFont val="Arial"/>
        <family val="2"/>
      </rPr>
      <t>M.J. PIPE CAP, 4"</t>
    </r>
  </si>
  <si>
    <r>
      <rPr>
        <sz val="10"/>
        <rFont val="Arial"/>
        <family val="2"/>
      </rPr>
      <t>M.J. PIPE CAP, 6"</t>
    </r>
  </si>
  <si>
    <r>
      <rPr>
        <sz val="10"/>
        <rFont val="Arial"/>
        <family val="2"/>
      </rPr>
      <t>M.J. PIPE CAP, 8"</t>
    </r>
  </si>
  <si>
    <r>
      <rPr>
        <sz val="10"/>
        <rFont val="Arial"/>
        <family val="2"/>
      </rPr>
      <t>M.J. PIPE CAP, 10"</t>
    </r>
  </si>
  <si>
    <r>
      <rPr>
        <sz val="10"/>
        <rFont val="Arial"/>
        <family val="2"/>
      </rPr>
      <t>M.J. PIPE CAP, 12"</t>
    </r>
  </si>
  <si>
    <r>
      <rPr>
        <sz val="10"/>
        <rFont val="Arial"/>
        <family val="2"/>
      </rPr>
      <t>M.J. PIPE CAP, 16"</t>
    </r>
  </si>
  <si>
    <r>
      <rPr>
        <sz val="10"/>
        <rFont val="Arial"/>
        <family val="2"/>
      </rPr>
      <t>M.J. PIPE CAP, 18"</t>
    </r>
  </si>
  <si>
    <r>
      <rPr>
        <sz val="10"/>
        <rFont val="Arial"/>
        <family val="2"/>
      </rPr>
      <t>M.J. PIPE CAP, 20"</t>
    </r>
  </si>
  <si>
    <r>
      <rPr>
        <sz val="10"/>
        <rFont val="Arial"/>
        <family val="2"/>
      </rPr>
      <t>M.J. PIPE CAP, 36"</t>
    </r>
  </si>
  <si>
    <r>
      <rPr>
        <sz val="10"/>
        <rFont val="Arial"/>
        <family val="2"/>
      </rPr>
      <t>M.J. PLUG, 4"</t>
    </r>
  </si>
  <si>
    <r>
      <rPr>
        <sz val="10"/>
        <rFont val="Arial"/>
        <family val="2"/>
      </rPr>
      <t>M.J. PLUG, 8"</t>
    </r>
  </si>
  <si>
    <r>
      <rPr>
        <sz val="10"/>
        <rFont val="Arial"/>
        <family val="2"/>
      </rPr>
      <t>M.J. PLUG, 12"</t>
    </r>
  </si>
  <si>
    <r>
      <rPr>
        <sz val="10"/>
        <rFont val="Arial"/>
        <family val="2"/>
      </rPr>
      <t>M.J. REDUCER, 6" X 4"</t>
    </r>
  </si>
  <si>
    <r>
      <rPr>
        <sz val="10"/>
        <rFont val="Arial"/>
        <family val="2"/>
      </rPr>
      <t>M.J. REDUCER, 8" X 3"</t>
    </r>
  </si>
  <si>
    <r>
      <rPr>
        <sz val="10"/>
        <rFont val="Arial"/>
        <family val="2"/>
      </rPr>
      <t>M.J. REDUCER, 8" X 4"</t>
    </r>
  </si>
  <si>
    <r>
      <rPr>
        <sz val="10"/>
        <rFont val="Arial"/>
        <family val="2"/>
      </rPr>
      <t>M.J. REDUCER, 8" X 6"</t>
    </r>
  </si>
  <si>
    <r>
      <rPr>
        <sz val="10"/>
        <rFont val="Arial"/>
        <family val="2"/>
      </rPr>
      <t>M.J. REDUCER, 10" X 8"</t>
    </r>
  </si>
  <si>
    <r>
      <rPr>
        <sz val="10"/>
        <rFont val="Arial"/>
        <family val="2"/>
      </rPr>
      <t>M.J. REDUCER, 12" X 10"</t>
    </r>
  </si>
  <si>
    <r>
      <rPr>
        <sz val="10"/>
        <rFont val="Arial"/>
        <family val="2"/>
      </rPr>
      <t>M.J. REDUCER, 12" X 6"</t>
    </r>
  </si>
  <si>
    <r>
      <rPr>
        <sz val="10"/>
        <rFont val="Arial"/>
        <family val="2"/>
      </rPr>
      <t>M.J. REDUCER, 12" X 8"</t>
    </r>
  </si>
  <si>
    <r>
      <rPr>
        <sz val="10"/>
        <rFont val="Arial"/>
        <family val="2"/>
      </rPr>
      <t>M.J. REDUCER, 14" X 12"</t>
    </r>
  </si>
  <si>
    <r>
      <rPr>
        <sz val="10"/>
        <rFont val="Arial"/>
        <family val="2"/>
      </rPr>
      <t>M.J. REDUCER, 16" X 10"</t>
    </r>
  </si>
  <si>
    <r>
      <rPr>
        <sz val="10"/>
        <rFont val="Arial"/>
        <family val="2"/>
      </rPr>
      <t>M.J. REDUCER, 16" X 12"</t>
    </r>
  </si>
  <si>
    <r>
      <rPr>
        <sz val="10"/>
        <rFont val="Arial"/>
        <family val="2"/>
      </rPr>
      <t>M.J. REDUCER, 20" X 12"</t>
    </r>
  </si>
  <si>
    <r>
      <rPr>
        <sz val="10"/>
        <rFont val="Arial"/>
        <family val="2"/>
      </rPr>
      <t>M.J. REDUCER, 20" X 16"</t>
    </r>
  </si>
  <si>
    <r>
      <rPr>
        <sz val="10"/>
        <rFont val="Arial"/>
        <family val="2"/>
      </rPr>
      <t>M.J. REDUCER, 24" X 6"</t>
    </r>
  </si>
  <si>
    <r>
      <rPr>
        <sz val="10"/>
        <rFont val="Arial"/>
        <family val="2"/>
      </rPr>
      <t>M.J. REDUCER, 24" X 12"</t>
    </r>
  </si>
  <si>
    <r>
      <rPr>
        <sz val="10"/>
        <rFont val="Arial"/>
        <family val="2"/>
      </rPr>
      <t>M.J. REDUCER, 24" X 16"</t>
    </r>
  </si>
  <si>
    <r>
      <rPr>
        <sz val="10"/>
        <rFont val="Arial"/>
        <family val="2"/>
      </rPr>
      <t>M.J. REDUCER, 24" X 20"</t>
    </r>
  </si>
  <si>
    <r>
      <rPr>
        <sz val="10"/>
        <rFont val="Arial"/>
        <family val="2"/>
      </rPr>
      <t>M.J. REDUCER, 24" X 24"</t>
    </r>
  </si>
  <si>
    <r>
      <rPr>
        <sz val="10"/>
        <rFont val="Arial"/>
        <family val="2"/>
      </rPr>
      <t>M.J. SLEEVE, 12"</t>
    </r>
  </si>
  <si>
    <r>
      <rPr>
        <sz val="10"/>
        <rFont val="Arial"/>
        <family val="2"/>
      </rPr>
      <t>M.J. SLEEVE, 16"</t>
    </r>
  </si>
  <si>
    <r>
      <rPr>
        <sz val="10"/>
        <rFont val="Arial"/>
        <family val="2"/>
      </rPr>
      <t>M.J. SOLID SLEEVE, 10"</t>
    </r>
  </si>
  <si>
    <r>
      <rPr>
        <sz val="10"/>
        <rFont val="Arial"/>
        <family val="2"/>
      </rPr>
      <t>M.J. TAP PLUG, 2"</t>
    </r>
  </si>
  <si>
    <r>
      <rPr>
        <sz val="10"/>
        <rFont val="Arial"/>
        <family val="2"/>
      </rPr>
      <t>M.J. TEE, 8" X 3"</t>
    </r>
  </si>
  <si>
    <r>
      <rPr>
        <sz val="10"/>
        <rFont val="Arial"/>
        <family val="2"/>
      </rPr>
      <t>M.J. TEE, 8" X 4"</t>
    </r>
  </si>
  <si>
    <r>
      <rPr>
        <sz val="10"/>
        <rFont val="Arial"/>
        <family val="2"/>
      </rPr>
      <t>M.J. TEE, 8" X 8" X 8"</t>
    </r>
  </si>
  <si>
    <r>
      <rPr>
        <sz val="10"/>
        <rFont val="Arial"/>
        <family val="2"/>
      </rPr>
      <t>M.J. TEE, 12" X 12" X 10"</t>
    </r>
  </si>
  <si>
    <r>
      <rPr>
        <sz val="10"/>
        <rFont val="Arial"/>
        <family val="2"/>
      </rPr>
      <t>M.J. TEE, 12" X 12" X 8"</t>
    </r>
  </si>
  <si>
    <r>
      <rPr>
        <sz val="10"/>
        <rFont val="Arial"/>
        <family val="2"/>
      </rPr>
      <t>M.J. TEE, 12" X 12" X 12"</t>
    </r>
  </si>
  <si>
    <r>
      <rPr>
        <sz val="10"/>
        <rFont val="Arial"/>
        <family val="2"/>
      </rPr>
      <t>M.J. TEE, 16" X 16" X 10"</t>
    </r>
  </si>
  <si>
    <r>
      <rPr>
        <sz val="10"/>
        <rFont val="Arial"/>
        <family val="2"/>
      </rPr>
      <t>M.J. TEE, 16" X 16" X 12"</t>
    </r>
  </si>
  <si>
    <r>
      <rPr>
        <sz val="10"/>
        <rFont val="Arial"/>
        <family val="2"/>
      </rPr>
      <t>M.J. TEE, 16" X 16" X 16"</t>
    </r>
  </si>
  <si>
    <r>
      <rPr>
        <sz val="10"/>
        <rFont val="Arial"/>
        <family val="2"/>
      </rPr>
      <t>M.J. TEE, 16" X 16" X 8"</t>
    </r>
  </si>
  <si>
    <r>
      <rPr>
        <sz val="10"/>
        <rFont val="Arial"/>
        <family val="2"/>
      </rPr>
      <t>M.J. TEE, 20" X 20" X 12"</t>
    </r>
  </si>
  <si>
    <r>
      <rPr>
        <sz val="10"/>
        <rFont val="Arial"/>
        <family val="2"/>
      </rPr>
      <t>M.J. TEE, 20" X 20" X 20"</t>
    </r>
  </si>
  <si>
    <r>
      <rPr>
        <sz val="10"/>
        <rFont val="Arial"/>
        <family val="2"/>
      </rPr>
      <t>M.J. TEE, 24" X 24" X 12"</t>
    </r>
  </si>
  <si>
    <r>
      <rPr>
        <sz val="10"/>
        <rFont val="Arial"/>
        <family val="2"/>
      </rPr>
      <t>M.J. TEE, 4" X 4" X 2"</t>
    </r>
  </si>
  <si>
    <r>
      <rPr>
        <sz val="10"/>
        <rFont val="Arial"/>
        <family val="2"/>
      </rPr>
      <t>M.J. TEE, 4" X 4" X 4"</t>
    </r>
  </si>
  <si>
    <r>
      <rPr>
        <sz val="10"/>
        <rFont val="Arial"/>
        <family val="2"/>
      </rPr>
      <t>M.J  TEE, 6" X 6" X 6"</t>
    </r>
  </si>
  <si>
    <r>
      <rPr>
        <sz val="10"/>
        <rFont val="Arial"/>
        <family val="2"/>
      </rPr>
      <t>M.J. TEE. 8" X 8" X 6"</t>
    </r>
  </si>
  <si>
    <r>
      <rPr>
        <sz val="10"/>
        <rFont val="Arial"/>
        <family val="2"/>
      </rPr>
      <t>M.J. WYE, 6" X 6" X 6"</t>
    </r>
  </si>
  <si>
    <r>
      <rPr>
        <sz val="10"/>
        <rFont val="Arial"/>
        <family val="2"/>
      </rPr>
      <t>OFFSET, 6" X 6"</t>
    </r>
  </si>
  <si>
    <r>
      <rPr>
        <sz val="10"/>
        <rFont val="Arial"/>
        <family val="2"/>
      </rPr>
      <t>PRESSURE REDUCING VALVE</t>
    </r>
  </si>
  <si>
    <r>
      <rPr>
        <sz val="10"/>
        <rFont val="Arial"/>
        <family val="2"/>
      </rPr>
      <t>PVC BENDS 45 DEGREES, 2"</t>
    </r>
  </si>
  <si>
    <r>
      <rPr>
        <sz val="10"/>
        <rFont val="Arial"/>
        <family val="2"/>
      </rPr>
      <t>PVC REDUCER, 4" X 12"</t>
    </r>
  </si>
  <si>
    <r>
      <rPr>
        <sz val="10"/>
        <rFont val="Arial"/>
        <family val="2"/>
      </rPr>
      <t>PVC RESTRAINER, 12"</t>
    </r>
  </si>
  <si>
    <r>
      <rPr>
        <sz val="10"/>
        <rFont val="Arial"/>
        <family val="2"/>
      </rPr>
      <t>PVC SERVICE LINE, CLASS 200, 2"</t>
    </r>
  </si>
  <si>
    <r>
      <rPr>
        <sz val="10"/>
        <rFont val="Arial"/>
        <family val="2"/>
      </rPr>
      <t>REDUCER, 10" X 6"</t>
    </r>
  </si>
  <si>
    <r>
      <rPr>
        <sz val="10"/>
        <rFont val="Arial"/>
        <family val="2"/>
      </rPr>
      <t>RESILIENT WEDGE VALVE, 6"</t>
    </r>
  </si>
  <si>
    <r>
      <rPr>
        <sz val="10"/>
        <rFont val="Arial"/>
        <family val="2"/>
      </rPr>
      <t>RESILIENT WEDGE VALVE, 8"</t>
    </r>
  </si>
  <si>
    <r>
      <rPr>
        <sz val="10"/>
        <rFont val="Arial"/>
        <family val="2"/>
      </rPr>
      <t>RESILIENT WEDGE VALVE, 10"</t>
    </r>
  </si>
  <si>
    <r>
      <rPr>
        <sz val="10"/>
        <rFont val="Arial"/>
        <family val="2"/>
      </rPr>
      <t>RESILIENT WEDGE VALVE, 12"</t>
    </r>
  </si>
  <si>
    <r>
      <rPr>
        <sz val="10"/>
        <rFont val="Arial"/>
        <family val="2"/>
      </rPr>
      <t>RETAINER GLAND, 4"</t>
    </r>
  </si>
  <si>
    <r>
      <rPr>
        <sz val="10"/>
        <rFont val="Arial"/>
        <family val="2"/>
      </rPr>
      <t>RETAINER GLAND, 6"</t>
    </r>
  </si>
  <si>
    <r>
      <rPr>
        <sz val="10"/>
        <rFont val="Arial"/>
        <family val="2"/>
      </rPr>
      <t>RETAINER GLAND, 8"</t>
    </r>
  </si>
  <si>
    <r>
      <rPr>
        <sz val="10"/>
        <rFont val="Arial"/>
        <family val="2"/>
      </rPr>
      <t>RETAINER GLAND, 10"</t>
    </r>
  </si>
  <si>
    <r>
      <rPr>
        <sz val="10"/>
        <rFont val="Arial"/>
        <family val="2"/>
      </rPr>
      <t>RETAINER GLAND, 12"</t>
    </r>
  </si>
  <si>
    <r>
      <rPr>
        <sz val="10"/>
        <rFont val="Arial"/>
        <family val="2"/>
      </rPr>
      <t>RETAINER GLAND, 16"</t>
    </r>
  </si>
  <si>
    <r>
      <rPr>
        <sz val="10"/>
        <rFont val="Arial"/>
        <family val="2"/>
      </rPr>
      <t>RETAINER GLAND, 24"</t>
    </r>
  </si>
  <si>
    <r>
      <rPr>
        <sz val="10"/>
        <rFont val="Arial"/>
        <family val="2"/>
      </rPr>
      <t>SOLID SLEEVE, 4"</t>
    </r>
  </si>
  <si>
    <r>
      <rPr>
        <sz val="10"/>
        <rFont val="Arial"/>
        <family val="2"/>
      </rPr>
      <t>SOLID SLEEVE, 6"</t>
    </r>
  </si>
  <si>
    <r>
      <rPr>
        <sz val="10"/>
        <rFont val="Arial"/>
        <family val="2"/>
      </rPr>
      <t>SOLID SLEEVE, 8"</t>
    </r>
  </si>
  <si>
    <r>
      <rPr>
        <sz val="10"/>
        <rFont val="Arial"/>
        <family val="2"/>
      </rPr>
      <t>SOLID SLEEVE, 10"</t>
    </r>
  </si>
  <si>
    <r>
      <rPr>
        <sz val="10"/>
        <rFont val="Arial"/>
        <family val="2"/>
      </rPr>
      <t>SOLID SLEEVE, 12"</t>
    </r>
  </si>
  <si>
    <r>
      <rPr>
        <sz val="10"/>
        <rFont val="Arial"/>
        <family val="2"/>
      </rPr>
      <t>SPLIT SLEEVE, 12"</t>
    </r>
  </si>
  <si>
    <r>
      <rPr>
        <sz val="10"/>
        <rFont val="Arial"/>
        <family val="2"/>
      </rPr>
      <t>SOLID SLEEVE, 24"</t>
    </r>
  </si>
  <si>
    <r>
      <rPr>
        <sz val="10"/>
        <rFont val="Arial"/>
        <family val="2"/>
      </rPr>
      <t>TEE, 4"X4"X2"</t>
    </r>
  </si>
  <si>
    <r>
      <rPr>
        <sz val="10"/>
        <rFont val="Arial"/>
        <family val="2"/>
      </rPr>
      <t>TEE, 4"X2"X4"</t>
    </r>
  </si>
  <si>
    <r>
      <rPr>
        <sz val="10"/>
        <rFont val="Arial"/>
        <family val="2"/>
      </rPr>
      <t>TEE, 6"X6"</t>
    </r>
  </si>
  <si>
    <r>
      <rPr>
        <sz val="10"/>
        <rFont val="Arial"/>
        <family val="2"/>
      </rPr>
      <t>TEE, 8"X6"</t>
    </r>
  </si>
  <si>
    <r>
      <rPr>
        <sz val="10"/>
        <rFont val="Arial"/>
        <family val="2"/>
      </rPr>
      <t>TEE, 8"X8"</t>
    </r>
  </si>
  <si>
    <r>
      <rPr>
        <sz val="10"/>
        <rFont val="Arial"/>
        <family val="2"/>
      </rPr>
      <t>TEE, 8"X8"X4"</t>
    </r>
  </si>
  <si>
    <r>
      <rPr>
        <sz val="10"/>
        <rFont val="Arial"/>
        <family val="2"/>
      </rPr>
      <t>TEE, 10"X10"</t>
    </r>
  </si>
  <si>
    <r>
      <rPr>
        <sz val="10"/>
        <rFont val="Arial"/>
        <family val="2"/>
      </rPr>
      <t>TEE, 10"X10"X6"</t>
    </r>
  </si>
  <si>
    <r>
      <rPr>
        <sz val="10"/>
        <rFont val="Arial"/>
        <family val="2"/>
      </rPr>
      <t>TEE, 10"X10"X8"</t>
    </r>
  </si>
  <si>
    <r>
      <rPr>
        <sz val="10"/>
        <rFont val="Arial"/>
        <family val="2"/>
      </rPr>
      <t>TEE, 10"X10"X4"</t>
    </r>
  </si>
  <si>
    <r>
      <rPr>
        <sz val="10"/>
        <rFont val="Arial"/>
        <family val="2"/>
      </rPr>
      <t>TEE, 12"X12"</t>
    </r>
  </si>
  <si>
    <r>
      <rPr>
        <sz val="10"/>
        <rFont val="Arial"/>
        <family val="2"/>
      </rPr>
      <t>TEE, 12"X4"</t>
    </r>
  </si>
  <si>
    <r>
      <rPr>
        <sz val="10"/>
        <rFont val="Arial"/>
        <family val="2"/>
      </rPr>
      <t>TEE, 12"X6"</t>
    </r>
  </si>
  <si>
    <r>
      <rPr>
        <sz val="10"/>
        <rFont val="Arial"/>
        <family val="2"/>
      </rPr>
      <t>TEE, 16" X6"</t>
    </r>
  </si>
  <si>
    <r>
      <rPr>
        <sz val="10"/>
        <rFont val="Arial"/>
        <family val="2"/>
      </rPr>
      <t>TEE, 16"X8"</t>
    </r>
  </si>
  <si>
    <r>
      <rPr>
        <sz val="10"/>
        <rFont val="Arial"/>
        <family val="2"/>
      </rPr>
      <t>TEE, 16"X12"</t>
    </r>
  </si>
  <si>
    <r>
      <rPr>
        <sz val="10"/>
        <rFont val="Arial"/>
        <family val="2"/>
      </rPr>
      <t>TEE, 12"X12"X8"</t>
    </r>
  </si>
  <si>
    <r>
      <rPr>
        <sz val="10"/>
        <rFont val="Arial"/>
        <family val="2"/>
      </rPr>
      <t>TEE, 16"X16"X6"</t>
    </r>
  </si>
  <si>
    <r>
      <rPr>
        <sz val="10"/>
        <rFont val="Arial"/>
        <family val="2"/>
      </rPr>
      <t>TEE, 16"X16"X8"</t>
    </r>
  </si>
  <si>
    <r>
      <rPr>
        <sz val="10"/>
        <rFont val="Arial"/>
        <family val="2"/>
      </rPr>
      <t>TEE, 16"X16"X12"</t>
    </r>
  </si>
  <si>
    <r>
      <rPr>
        <sz val="10"/>
        <rFont val="Arial"/>
        <family val="2"/>
      </rPr>
      <t>TEE, 16"X16"X16"</t>
    </r>
  </si>
  <si>
    <r>
      <rPr>
        <sz val="10"/>
        <rFont val="Arial"/>
        <family val="2"/>
      </rPr>
      <t>TEE, 20"X20"X20"</t>
    </r>
  </si>
  <si>
    <r>
      <rPr>
        <sz val="10"/>
        <rFont val="Arial"/>
        <family val="2"/>
      </rPr>
      <t>TEE, 24"X24"X16"</t>
    </r>
  </si>
  <si>
    <r>
      <rPr>
        <sz val="10"/>
        <rFont val="Arial"/>
        <family val="2"/>
      </rPr>
      <t>TEE, 24"X24"X24"</t>
    </r>
  </si>
  <si>
    <r>
      <rPr>
        <sz val="10"/>
        <rFont val="Arial"/>
        <family val="2"/>
      </rPr>
      <t>TRANSITION COUPLING, 8"</t>
    </r>
  </si>
  <si>
    <r>
      <rPr>
        <sz val="10"/>
        <rFont val="Arial"/>
        <family val="2"/>
      </rPr>
      <t>STEEL CASING PIPE, 12", SANITARY SEWER</t>
    </r>
  </si>
  <si>
    <r>
      <rPr>
        <sz val="10"/>
        <rFont val="Arial"/>
        <family val="2"/>
      </rPr>
      <t>BORE 12" STEEL PIPE CASING</t>
    </r>
  </si>
  <si>
    <r>
      <rPr>
        <sz val="10"/>
        <rFont val="Arial"/>
        <family val="2"/>
      </rPr>
      <t>BORE 16" STEEL PIPE CASING</t>
    </r>
  </si>
  <si>
    <r>
      <rPr>
        <sz val="10"/>
        <rFont val="Arial"/>
        <family val="2"/>
      </rPr>
      <t>BORE 18" STEEL PIPE CASING</t>
    </r>
  </si>
  <si>
    <r>
      <rPr>
        <sz val="10"/>
        <rFont val="Arial"/>
        <family val="2"/>
      </rPr>
      <t>BORE 20" STEEL PIPE CASING</t>
    </r>
  </si>
  <si>
    <r>
      <rPr>
        <sz val="10"/>
        <rFont val="Arial"/>
        <family val="2"/>
      </rPr>
      <t>BORE 24" STEEL PIPE CASING</t>
    </r>
  </si>
  <si>
    <r>
      <rPr>
        <sz val="10"/>
        <rFont val="Arial"/>
        <family val="2"/>
      </rPr>
      <t>BORE 28" STEEL PIPE CASING</t>
    </r>
  </si>
  <si>
    <r>
      <rPr>
        <sz val="10"/>
        <rFont val="Arial"/>
        <family val="2"/>
      </rPr>
      <t>BORE 30" STEEL PIPE CASING</t>
    </r>
  </si>
  <si>
    <r>
      <rPr>
        <sz val="10"/>
        <rFont val="Arial"/>
        <family val="2"/>
      </rPr>
      <t>BORE 36" STEEL PIPE CASING</t>
    </r>
  </si>
  <si>
    <r>
      <rPr>
        <sz val="10"/>
        <rFont val="Arial"/>
        <family val="2"/>
      </rPr>
      <t>BORE 42" STEEL PIPE CASING</t>
    </r>
  </si>
  <si>
    <r>
      <rPr>
        <sz val="10"/>
        <rFont val="Arial"/>
        <family val="2"/>
      </rPr>
      <t>BORE 48" STEEL PIPE CASING</t>
    </r>
  </si>
  <si>
    <r>
      <rPr>
        <sz val="10"/>
        <rFont val="Arial"/>
        <family val="2"/>
      </rPr>
      <t>GALVANIZED STEEL PIPE SERVICE LINE, SCHEDULE 40, 2"</t>
    </r>
  </si>
  <si>
    <r>
      <rPr>
        <sz val="10"/>
        <rFont val="Arial"/>
        <family val="2"/>
      </rPr>
      <t>INSTALL STEEL PIPE CASING, 12"</t>
    </r>
  </si>
  <si>
    <r>
      <rPr>
        <sz val="10"/>
        <rFont val="Arial"/>
        <family val="2"/>
      </rPr>
      <t>INSTALLING STEEL PIPE, 20"</t>
    </r>
  </si>
  <si>
    <r>
      <rPr>
        <sz val="10"/>
        <rFont val="Arial"/>
        <family val="2"/>
      </rPr>
      <t>INSTALLING STEEL PIPE, 24"</t>
    </r>
  </si>
  <si>
    <r>
      <rPr>
        <sz val="10"/>
        <rFont val="Arial"/>
        <family val="2"/>
      </rPr>
      <t>PLACE 16" STEEL PIPE CASING</t>
    </r>
  </si>
  <si>
    <r>
      <rPr>
        <sz val="10"/>
        <rFont val="Arial"/>
        <family val="2"/>
      </rPr>
      <t>PLACE 18" STEEL PIPE CASING</t>
    </r>
  </si>
  <si>
    <r>
      <rPr>
        <sz val="10"/>
        <rFont val="Arial"/>
        <family val="2"/>
      </rPr>
      <t>PLACE 20" STEEL PIPE CASING</t>
    </r>
  </si>
  <si>
    <r>
      <rPr>
        <sz val="10"/>
        <rFont val="Arial"/>
        <family val="2"/>
      </rPr>
      <t>PLACE 24" STEEL PIPE CASING</t>
    </r>
  </si>
  <si>
    <r>
      <rPr>
        <sz val="10"/>
        <rFont val="Arial"/>
        <family val="2"/>
      </rPr>
      <t>PLACE 30" STEEL PIPE CASING</t>
    </r>
  </si>
  <si>
    <r>
      <rPr>
        <sz val="10"/>
        <rFont val="Arial"/>
        <family val="2"/>
      </rPr>
      <t>PLACE 42" STEEL PIPE CASING</t>
    </r>
  </si>
  <si>
    <r>
      <rPr>
        <sz val="10"/>
        <rFont val="Arial"/>
        <family val="2"/>
      </rPr>
      <t>STEEL CASING PIPE, 4"</t>
    </r>
  </si>
  <si>
    <r>
      <rPr>
        <sz val="10"/>
        <rFont val="Arial"/>
        <family val="2"/>
      </rPr>
      <t>STEEL CASING PIPE, 6"</t>
    </r>
  </si>
  <si>
    <r>
      <rPr>
        <sz val="10"/>
        <rFont val="Arial"/>
        <family val="2"/>
      </rPr>
      <t>STEEL CASING PIPE, 8"</t>
    </r>
  </si>
  <si>
    <r>
      <rPr>
        <sz val="10"/>
        <rFont val="Arial"/>
        <family val="2"/>
      </rPr>
      <t>STEEL CASING PIPE, 10"</t>
    </r>
  </si>
  <si>
    <r>
      <rPr>
        <sz val="10"/>
        <rFont val="Arial"/>
        <family val="2"/>
      </rPr>
      <t>STEEL CASING PIPE, 12"</t>
    </r>
  </si>
  <si>
    <r>
      <rPr>
        <sz val="10"/>
        <rFont val="Arial"/>
        <family val="2"/>
      </rPr>
      <t>STEEL CASING PIPE, 14"</t>
    </r>
  </si>
  <si>
    <r>
      <rPr>
        <sz val="10"/>
        <rFont val="Arial"/>
        <family val="2"/>
      </rPr>
      <t>STEEL CASING PIPE, 16"</t>
    </r>
  </si>
  <si>
    <r>
      <rPr>
        <sz val="10"/>
        <rFont val="Arial"/>
        <family val="2"/>
      </rPr>
      <t>STEEL CASING PIPE, 16", SANITARY SEWER</t>
    </r>
  </si>
  <si>
    <r>
      <rPr>
        <sz val="10"/>
        <rFont val="Arial"/>
        <family val="2"/>
      </rPr>
      <t>STEEL CASING PIPE, 18"</t>
    </r>
  </si>
  <si>
    <r>
      <rPr>
        <sz val="10"/>
        <rFont val="Arial"/>
        <family val="2"/>
      </rPr>
      <t>STEEL CASING PIPE, 20"</t>
    </r>
  </si>
  <si>
    <r>
      <rPr>
        <sz val="10"/>
        <rFont val="Arial"/>
        <family val="2"/>
      </rPr>
      <t>STEEL CASING PIPE, 24"</t>
    </r>
  </si>
  <si>
    <r>
      <rPr>
        <sz val="10"/>
        <rFont val="Arial"/>
        <family val="2"/>
      </rPr>
      <t>STEEL CASING PIPE, 24", SANITARY SEWER</t>
    </r>
  </si>
  <si>
    <r>
      <rPr>
        <sz val="10"/>
        <rFont val="Arial"/>
        <family val="2"/>
      </rPr>
      <t>STEEL CASING PIPE, 26"</t>
    </r>
  </si>
  <si>
    <r>
      <rPr>
        <sz val="10"/>
        <rFont val="Arial"/>
        <family val="2"/>
      </rPr>
      <t>STEEL CASING PIPE, 28"</t>
    </r>
  </si>
  <si>
    <r>
      <rPr>
        <sz val="10"/>
        <rFont val="Arial"/>
        <family val="2"/>
      </rPr>
      <t>STEEL CASING PIPE, 30"</t>
    </r>
  </si>
  <si>
    <r>
      <rPr>
        <sz val="10"/>
        <rFont val="Arial"/>
        <family val="2"/>
      </rPr>
      <t>STEEL CASING PIPE, 32"</t>
    </r>
  </si>
  <si>
    <r>
      <rPr>
        <sz val="10"/>
        <rFont val="Arial"/>
        <family val="2"/>
      </rPr>
      <t>STEEL CASING PIPE, 36"</t>
    </r>
  </si>
  <si>
    <r>
      <rPr>
        <sz val="10"/>
        <rFont val="Arial"/>
        <family val="2"/>
      </rPr>
      <t>STEEL CASING PIPE, 48"</t>
    </r>
  </si>
  <si>
    <r>
      <rPr>
        <sz val="10"/>
        <rFont val="Arial"/>
        <family val="2"/>
      </rPr>
      <t>STEEL CASING PIPE, 60"</t>
    </r>
  </si>
  <si>
    <r>
      <rPr>
        <sz val="10"/>
        <rFont val="Arial"/>
        <family val="2"/>
      </rPr>
      <t>STEEL CASING PIPE, 54"</t>
    </r>
  </si>
  <si>
    <r>
      <rPr>
        <sz val="10"/>
        <rFont val="Arial"/>
        <family val="2"/>
      </rPr>
      <t>STEEL PIPE, SPECIAL, SCHEDULE 40, 2"</t>
    </r>
  </si>
  <si>
    <r>
      <rPr>
        <sz val="10"/>
        <rFont val="Arial"/>
        <family val="2"/>
      </rPr>
      <t>STEEL PIPE GATE VALVE, 4" WITH C.J. BOX AND COVER</t>
    </r>
  </si>
  <si>
    <r>
      <rPr>
        <sz val="10"/>
        <rFont val="Arial"/>
        <family val="2"/>
      </rPr>
      <t>STEEL PIPE, SPECIAL, SCHEDULE 40, 4"</t>
    </r>
  </si>
  <si>
    <r>
      <rPr>
        <sz val="10"/>
        <rFont val="Arial"/>
        <family val="2"/>
      </rPr>
      <t>STEEL PIPE, SPECIAL, SCHEDULE 40, 6"</t>
    </r>
  </si>
  <si>
    <r>
      <rPr>
        <sz val="10"/>
        <rFont val="Arial"/>
        <family val="2"/>
      </rPr>
      <t>STEEL SPIRAL RIB PIPE, 15"</t>
    </r>
  </si>
  <si>
    <r>
      <rPr>
        <sz val="10"/>
        <rFont val="Arial"/>
        <family val="2"/>
      </rPr>
      <t>STEEL SPIRAL RIB PIPE, 18"</t>
    </r>
  </si>
  <si>
    <r>
      <rPr>
        <sz val="10"/>
        <rFont val="Arial"/>
        <family val="2"/>
      </rPr>
      <t>STEEL SPIRAL RIB PIPE, 20" X 16"</t>
    </r>
  </si>
  <si>
    <r>
      <rPr>
        <sz val="10"/>
        <rFont val="Arial"/>
        <family val="2"/>
      </rPr>
      <t>STEEL SPIRAL RIB PIPE, 24"</t>
    </r>
  </si>
  <si>
    <r>
      <rPr>
        <sz val="10"/>
        <rFont val="Arial"/>
        <family val="2"/>
      </rPr>
      <t>STEEL SPIRAL RIB PIPE, 33" X 26"</t>
    </r>
  </si>
  <si>
    <r>
      <rPr>
        <sz val="10"/>
        <rFont val="Arial"/>
        <family val="2"/>
      </rPr>
      <t>STEEL SPIRAL RIB PIPE, 42"</t>
    </r>
  </si>
  <si>
    <r>
      <rPr>
        <sz val="10"/>
        <rFont val="Arial"/>
        <family val="2"/>
      </rPr>
      <t>STEEL SPIRAL RIB PIPE, 60" X 46"</t>
    </r>
  </si>
  <si>
    <r>
      <rPr>
        <sz val="10"/>
        <rFont val="Arial"/>
        <family val="2"/>
      </rPr>
      <t>STEEL SPIRAL RIB PIPE, 72"</t>
    </r>
  </si>
  <si>
    <r>
      <rPr>
        <sz val="10"/>
        <rFont val="Arial"/>
        <family val="2"/>
      </rPr>
      <t>3/4 POLYETHYLENE SERVICE LINE, CLASS 160</t>
    </r>
  </si>
  <si>
    <r>
      <rPr>
        <sz val="10"/>
        <rFont val="Arial"/>
        <family val="2"/>
      </rPr>
      <t>1" POLYETHYLENE SERVICE LINE, CLASS 160</t>
    </r>
  </si>
  <si>
    <r>
      <rPr>
        <sz val="10"/>
        <rFont val="Arial"/>
        <family val="2"/>
      </rPr>
      <t>2" POLYETHYLENE SERVICE LINE, CLASS 160</t>
    </r>
  </si>
  <si>
    <r>
      <rPr>
        <sz val="10"/>
        <rFont val="Arial"/>
        <family val="2"/>
      </rPr>
      <t>3" POLYETHYLENE SERVICE LINE, CLASS 160</t>
    </r>
  </si>
  <si>
    <r>
      <rPr>
        <sz val="10"/>
        <rFont val="Arial"/>
        <family val="2"/>
      </rPr>
      <t>4" POLYETHYLENE SERVICE LINE, CLASS 160</t>
    </r>
  </si>
  <si>
    <r>
      <rPr>
        <sz val="10"/>
        <rFont val="Arial"/>
        <family val="2"/>
      </rPr>
      <t>3/4" CURB STOP, WITH C.I. COVER, 18" X 36"</t>
    </r>
  </si>
  <si>
    <r>
      <rPr>
        <sz val="10"/>
        <rFont val="Arial"/>
        <family val="2"/>
      </rPr>
      <t>CONCRETE METER BOX WITH C.I. COVER, 18" X 36"</t>
    </r>
  </si>
  <si>
    <r>
      <rPr>
        <sz val="10"/>
        <rFont val="Arial"/>
        <family val="2"/>
      </rPr>
      <t>CORPORATION STOPS, 3/4"</t>
    </r>
  </si>
  <si>
    <r>
      <rPr>
        <sz val="10"/>
        <rFont val="Arial"/>
        <family val="2"/>
      </rPr>
      <t>CORPORATION STOPS, 1"</t>
    </r>
  </si>
  <si>
    <r>
      <rPr>
        <sz val="10"/>
        <rFont val="Arial"/>
        <family val="2"/>
      </rPr>
      <t>CORPORATION STOPS, 1-1/4"</t>
    </r>
  </si>
  <si>
    <r>
      <rPr>
        <sz val="10"/>
        <rFont val="Arial"/>
        <family val="2"/>
      </rPr>
      <t>CORPORATION STOPS, 1-1/2"</t>
    </r>
  </si>
  <si>
    <r>
      <rPr>
        <sz val="10"/>
        <rFont val="Arial"/>
        <family val="2"/>
      </rPr>
      <t>CORPORATION STOPS, 2"</t>
    </r>
  </si>
  <si>
    <r>
      <rPr>
        <sz val="10"/>
        <rFont val="Arial"/>
        <family val="2"/>
      </rPr>
      <t>CURB STOPS, 3/4" X 3/4"</t>
    </r>
  </si>
  <si>
    <r>
      <rPr>
        <sz val="10"/>
        <rFont val="Arial"/>
        <family val="2"/>
      </rPr>
      <t>CURB STOPS, 1-1/2" X 1-1/2"</t>
    </r>
  </si>
  <si>
    <r>
      <rPr>
        <sz val="10"/>
        <rFont val="Arial"/>
        <family val="2"/>
      </rPr>
      <t>CURB STOPS, 1" X 1"</t>
    </r>
  </si>
  <si>
    <r>
      <rPr>
        <sz val="10"/>
        <rFont val="Arial"/>
        <family val="2"/>
      </rPr>
      <t>CURB STOPS, 2" X 2"</t>
    </r>
  </si>
  <si>
    <r>
      <rPr>
        <sz val="10"/>
        <rFont val="Arial"/>
        <family val="2"/>
      </rPr>
      <t>TYPE K COPPER SERVICE, 3/4"</t>
    </r>
  </si>
  <si>
    <r>
      <rPr>
        <sz val="10"/>
        <rFont val="Arial"/>
        <family val="2"/>
      </rPr>
      <t>PVC SERVICE LINE, CLASS 200, 1"</t>
    </r>
  </si>
  <si>
    <r>
      <rPr>
        <sz val="10"/>
        <rFont val="Arial"/>
        <family val="2"/>
      </rPr>
      <t>PVC SERVICE LINE, CLASS 200, 1-1/2"</t>
    </r>
  </si>
  <si>
    <r>
      <rPr>
        <sz val="10"/>
        <rFont val="Arial"/>
        <family val="2"/>
      </rPr>
      <t>PVC SERVICE LINE, COUPLING, 1"</t>
    </r>
  </si>
  <si>
    <r>
      <rPr>
        <sz val="10"/>
        <rFont val="Arial"/>
        <family val="2"/>
      </rPr>
      <t>TYPE K COPPER SERVICE, 1"</t>
    </r>
  </si>
  <si>
    <r>
      <rPr>
        <sz val="10"/>
        <rFont val="Arial"/>
        <family val="2"/>
      </rPr>
      <t>TYPE K COPPER SERVICE, 1-1/4"</t>
    </r>
  </si>
  <si>
    <r>
      <rPr>
        <sz val="10"/>
        <rFont val="Arial"/>
        <family val="2"/>
      </rPr>
      <t>TYPE K COPPER SERVICE, 1-1/2"</t>
    </r>
  </si>
  <si>
    <r>
      <rPr>
        <sz val="10"/>
        <rFont val="Arial"/>
        <family val="2"/>
      </rPr>
      <t>TYPE K COPPER SERVICE, 2"</t>
    </r>
  </si>
  <si>
    <r>
      <rPr>
        <sz val="10"/>
        <rFont val="Arial"/>
        <family val="2"/>
      </rPr>
      <t>TYPE K COPPER SERVICE, 3/4" W/2" STEEL CASING</t>
    </r>
  </si>
  <si>
    <r>
      <rPr>
        <sz val="10"/>
        <rFont val="Arial"/>
        <family val="2"/>
      </rPr>
      <t>TYPE K COPPER SERVICE, 2" W/4" STEEL CASING</t>
    </r>
  </si>
  <si>
    <r>
      <rPr>
        <sz val="10"/>
        <rFont val="Arial"/>
        <family val="2"/>
      </rPr>
      <t>FIRE HYDRANT EXTENSION, 6"</t>
    </r>
  </si>
  <si>
    <r>
      <rPr>
        <sz val="10"/>
        <rFont val="Arial"/>
        <family val="2"/>
      </rPr>
      <t>FIRE HYDRANT EXTENSION, 12"</t>
    </r>
  </si>
  <si>
    <r>
      <rPr>
        <sz val="10"/>
        <rFont val="Arial"/>
        <family val="2"/>
      </rPr>
      <t>FIRE HYDRANT REMOVAL</t>
    </r>
  </si>
  <si>
    <r>
      <rPr>
        <sz val="10"/>
        <rFont val="Arial"/>
        <family val="2"/>
      </rPr>
      <t>FIRE HYDRANTS</t>
    </r>
  </si>
  <si>
    <r>
      <rPr>
        <sz val="10"/>
        <rFont val="Arial"/>
        <family val="2"/>
      </rPr>
      <t>HYDRANT TEE, 6" X 6"</t>
    </r>
  </si>
  <si>
    <r>
      <rPr>
        <sz val="10"/>
        <rFont val="Arial"/>
        <family val="2"/>
      </rPr>
      <t>HYDRANT TEE, 8" X 6"</t>
    </r>
  </si>
  <si>
    <r>
      <rPr>
        <sz val="10"/>
        <rFont val="Arial"/>
        <family val="2"/>
      </rPr>
      <t>HYDRANT TEE, 10" X 6"</t>
    </r>
  </si>
  <si>
    <r>
      <rPr>
        <sz val="10"/>
        <rFont val="Arial"/>
        <family val="2"/>
      </rPr>
      <t>HYDRANT TEE, 12" X 6"</t>
    </r>
  </si>
  <si>
    <r>
      <rPr>
        <sz val="10"/>
        <rFont val="Arial"/>
        <family val="2"/>
      </rPr>
      <t>HYDRANT TEE, 16" X 6"</t>
    </r>
  </si>
  <si>
    <r>
      <rPr>
        <sz val="10"/>
        <rFont val="Arial"/>
        <family val="2"/>
      </rPr>
      <t>HYDRANT TEE, 20" X 6"</t>
    </r>
  </si>
  <si>
    <r>
      <rPr>
        <sz val="10"/>
        <rFont val="Arial"/>
        <family val="2"/>
      </rPr>
      <t>HYDRANT TEE, 24" X 6"</t>
    </r>
  </si>
  <si>
    <r>
      <rPr>
        <sz val="10"/>
        <rFont val="Arial"/>
        <family val="2"/>
      </rPr>
      <t>CURB BOX</t>
    </r>
  </si>
  <si>
    <r>
      <rPr>
        <sz val="10"/>
        <rFont val="Arial"/>
        <family val="2"/>
      </rPr>
      <t>RELOCATING CURB BOX</t>
    </r>
  </si>
  <si>
    <r>
      <rPr>
        <sz val="10"/>
        <rFont val="Arial"/>
        <family val="2"/>
      </rPr>
      <t>SLIDING TYPE CURB BOX</t>
    </r>
  </si>
  <si>
    <r>
      <rPr>
        <sz val="10"/>
        <rFont val="Arial"/>
        <family val="2"/>
      </rPr>
      <t>VALVE BOX EXTENSION</t>
    </r>
  </si>
  <si>
    <r>
      <rPr>
        <sz val="10"/>
        <rFont val="Arial"/>
        <family val="2"/>
      </rPr>
      <t>VALVE BOX, 3 PIECE</t>
    </r>
  </si>
  <si>
    <r>
      <rPr>
        <sz val="10"/>
        <rFont val="Arial"/>
        <family val="2"/>
      </rPr>
      <t>TAPPING SLEEVE AND VALVE, 6" X 6"</t>
    </r>
  </si>
  <si>
    <r>
      <rPr>
        <sz val="10"/>
        <rFont val="Arial"/>
        <family val="2"/>
      </rPr>
      <t>TAPPING SLEEVE AND VALVE, 8" X 6"</t>
    </r>
  </si>
  <si>
    <r>
      <rPr>
        <sz val="10"/>
        <rFont val="Arial"/>
        <family val="2"/>
      </rPr>
      <t>TAPPING SLEEVE AND VALVE, 8" X 8"</t>
    </r>
  </si>
  <si>
    <r>
      <rPr>
        <sz val="10"/>
        <rFont val="Arial"/>
        <family val="2"/>
      </rPr>
      <t>TAPPING SLEEVE AND VALVE, 8" X 12"</t>
    </r>
  </si>
  <si>
    <r>
      <rPr>
        <sz val="10"/>
        <rFont val="Arial"/>
        <family val="2"/>
      </rPr>
      <t>TAPPING SLEEVE AND VALVE, 10" X 10"</t>
    </r>
  </si>
  <si>
    <r>
      <rPr>
        <sz val="10"/>
        <rFont val="Arial"/>
        <family val="2"/>
      </rPr>
      <t>TAPPING SLEEVE AND VALVE, 10" X 6"</t>
    </r>
  </si>
  <si>
    <r>
      <rPr>
        <sz val="10"/>
        <rFont val="Arial"/>
        <family val="2"/>
      </rPr>
      <t>TAPPING SLEEVE AND VALVE, 10" X 8"</t>
    </r>
  </si>
  <si>
    <r>
      <rPr>
        <sz val="10"/>
        <rFont val="Arial"/>
        <family val="2"/>
      </rPr>
      <t>TAPPING SLEEVE AND VALVE, 10" X 12"</t>
    </r>
  </si>
  <si>
    <r>
      <rPr>
        <sz val="10"/>
        <rFont val="Arial"/>
        <family val="2"/>
      </rPr>
      <t>TAPPING SLEEVE AND VALVE, 12" X 12"</t>
    </r>
  </si>
  <si>
    <r>
      <rPr>
        <sz val="10"/>
        <rFont val="Arial"/>
        <family val="2"/>
      </rPr>
      <t>TAPPING SLEEVE AND VALVE, 12" X 16"</t>
    </r>
  </si>
  <si>
    <r>
      <rPr>
        <sz val="10"/>
        <rFont val="Arial"/>
        <family val="2"/>
      </rPr>
      <t>TAPPING SLEEVE AND VALVE, 16" X 6"</t>
    </r>
  </si>
  <si>
    <r>
      <rPr>
        <sz val="10"/>
        <rFont val="Arial"/>
        <family val="2"/>
      </rPr>
      <t>TAPPING SLEEVE AND VALVE, 16" X 16"</t>
    </r>
  </si>
  <si>
    <r>
      <rPr>
        <sz val="10"/>
        <rFont val="Arial"/>
        <family val="2"/>
      </rPr>
      <t>TAPPING SLEEVE AND VALVE, 20" X 20"</t>
    </r>
  </si>
  <si>
    <r>
      <rPr>
        <sz val="10"/>
        <rFont val="Arial"/>
        <family val="2"/>
      </rPr>
      <t>TAPPING SLEEVE AND VALVE, 24" X 16"</t>
    </r>
  </si>
  <si>
    <r>
      <rPr>
        <sz val="10"/>
        <rFont val="Arial"/>
        <family val="2"/>
      </rPr>
      <t>AIR RELEASE VALVE AND ASSEMBLY</t>
    </r>
  </si>
  <si>
    <r>
      <rPr>
        <sz val="10"/>
        <rFont val="Arial"/>
        <family val="2"/>
      </rPr>
      <t>ANTI-SEEP COLLAR</t>
    </r>
  </si>
  <si>
    <r>
      <rPr>
        <sz val="10"/>
        <rFont val="Arial"/>
        <family val="2"/>
      </rPr>
      <t>BASIN RISER</t>
    </r>
  </si>
  <si>
    <r>
      <rPr>
        <sz val="10"/>
        <rFont val="Arial"/>
        <family val="2"/>
      </rPr>
      <t>BLOW OFF ASSEMBLY</t>
    </r>
  </si>
  <si>
    <r>
      <rPr>
        <sz val="10"/>
        <rFont val="Arial"/>
        <family val="2"/>
      </rPr>
      <t>BYPASS PUMPING OPERATION</t>
    </r>
  </si>
  <si>
    <r>
      <rPr>
        <sz val="10"/>
        <rFont val="Arial"/>
        <family val="2"/>
      </rPr>
      <t>DEWATERING RISER</t>
    </r>
  </si>
  <si>
    <r>
      <rPr>
        <sz val="10"/>
        <rFont val="Arial"/>
        <family val="2"/>
      </rPr>
      <t>DISINFECTION TAP</t>
    </r>
  </si>
  <si>
    <r>
      <rPr>
        <sz val="10"/>
        <rFont val="Arial"/>
        <family val="2"/>
      </rPr>
      <t>METER AND METER YOKE, 1" X 1"</t>
    </r>
  </si>
  <si>
    <r>
      <rPr>
        <sz val="10"/>
        <rFont val="Arial"/>
        <family val="2"/>
      </rPr>
      <t>METER YOKE, 3/4" X 5/8"</t>
    </r>
  </si>
  <si>
    <r>
      <rPr>
        <sz val="10"/>
        <rFont val="Arial"/>
        <family val="2"/>
      </rPr>
      <t>MICRO-TUNNELING</t>
    </r>
  </si>
  <si>
    <r>
      <rPr>
        <sz val="10"/>
        <rFont val="Arial"/>
        <family val="2"/>
      </rPr>
      <t>PVC METER BOX WITH C.I. COVER, 18" X 24"</t>
    </r>
  </si>
  <si>
    <r>
      <rPr>
        <sz val="10"/>
        <rFont val="Arial"/>
        <family val="2"/>
      </rPr>
      <t>RELOCATING WATER METER</t>
    </r>
  </si>
  <si>
    <r>
      <rPr>
        <sz val="10"/>
        <rFont val="Arial"/>
        <family val="2"/>
      </rPr>
      <t>INSTALLATION OF WATERMAIN AND ACCESSORIES</t>
    </r>
  </si>
  <si>
    <r>
      <rPr>
        <sz val="10"/>
        <rFont val="Arial"/>
        <family val="2"/>
      </rPr>
      <t>REMOVAL OF EXISTING WATER MAIN AND ACCESSORIES</t>
    </r>
  </si>
  <si>
    <r>
      <rPr>
        <sz val="10"/>
        <rFont val="Arial"/>
        <family val="2"/>
      </rPr>
      <t>CHECK VALVE</t>
    </r>
  </si>
  <si>
    <r>
      <rPr>
        <sz val="10"/>
        <rFont val="Arial"/>
        <family val="2"/>
      </rPr>
      <t>ADJUST GAS VALVE BOXES</t>
    </r>
  </si>
  <si>
    <r>
      <rPr>
        <sz val="10"/>
        <rFont val="Arial"/>
        <family val="2"/>
      </rPr>
      <t>WATER SERVICES</t>
    </r>
  </si>
  <si>
    <r>
      <rPr>
        <sz val="10"/>
        <rFont val="Arial"/>
        <family val="2"/>
      </rPr>
      <t>ADJUST SANITARY SEWER LATERALS</t>
    </r>
  </si>
  <si>
    <r>
      <rPr>
        <sz val="10"/>
        <rFont val="Arial"/>
        <family val="2"/>
      </rPr>
      <t>SANITARY SEWER SYSTEM</t>
    </r>
  </si>
  <si>
    <r>
      <rPr>
        <sz val="10"/>
        <rFont val="Arial"/>
        <family val="2"/>
      </rPr>
      <t>SANITARY AND WATER FACILITY</t>
    </r>
  </si>
  <si>
    <r>
      <rPr>
        <sz val="10"/>
        <rFont val="Arial"/>
        <family val="2"/>
      </rPr>
      <t>SEWER FORCE MAIN AIR RELEASE VALVE AND ASSMEBLY, 2"</t>
    </r>
  </si>
  <si>
    <r>
      <rPr>
        <sz val="10"/>
        <rFont val="Arial"/>
        <family val="2"/>
      </rPr>
      <t>ADJUST/RELOCATE FORCE MAIN</t>
    </r>
  </si>
  <si>
    <r>
      <rPr>
        <sz val="10"/>
        <rFont val="Arial"/>
        <family val="2"/>
      </rPr>
      <t>SANITARY FORCE MAIN AND ACCESSORIES</t>
    </r>
  </si>
  <si>
    <r>
      <rPr>
        <sz val="10"/>
        <rFont val="Arial"/>
        <family val="2"/>
      </rPr>
      <t>INSTALLING SANITARY SEWER, PVC 4"</t>
    </r>
  </si>
  <si>
    <r>
      <rPr>
        <sz val="10"/>
        <rFont val="Arial"/>
        <family val="2"/>
      </rPr>
      <t>INSTALLING SANITARY SEWER, PVC, 6"</t>
    </r>
  </si>
  <si>
    <r>
      <rPr>
        <sz val="10"/>
        <rFont val="Arial"/>
        <family val="2"/>
      </rPr>
      <t>INSTALLING SANITARY SEWER, PVC, 8"</t>
    </r>
  </si>
  <si>
    <r>
      <rPr>
        <sz val="10"/>
        <rFont val="Arial"/>
        <family val="2"/>
      </rPr>
      <t>INSTALLING SANITARY SEWER, PVC, 10"</t>
    </r>
  </si>
  <si>
    <r>
      <rPr>
        <sz val="10"/>
        <rFont val="Arial"/>
        <family val="2"/>
      </rPr>
      <t>INSTALLING SANITARY SEWER, PVC, 12"</t>
    </r>
  </si>
  <si>
    <r>
      <rPr>
        <sz val="10"/>
        <rFont val="Arial"/>
        <family val="2"/>
      </rPr>
      <t>INSTALLING SANITARY SEWER, PVC, 15"</t>
    </r>
  </si>
  <si>
    <r>
      <rPr>
        <sz val="10"/>
        <rFont val="Arial"/>
        <family val="2"/>
      </rPr>
      <t>INSTALLING SANITARY SEWER, PVC, 18"</t>
    </r>
  </si>
  <si>
    <r>
      <rPr>
        <sz val="10"/>
        <rFont val="Arial"/>
        <family val="2"/>
      </rPr>
      <t>INSTALLING SANITARY SEWER, PVC, 21"</t>
    </r>
  </si>
  <si>
    <r>
      <rPr>
        <sz val="10"/>
        <rFont val="Arial"/>
        <family val="2"/>
      </rPr>
      <t>INSTALLING SANITARY SEWER, PVC, 24"</t>
    </r>
  </si>
  <si>
    <r>
      <rPr>
        <sz val="10"/>
        <rFont val="Arial"/>
        <family val="2"/>
      </rPr>
      <t>INSTALLING SANITARY SEWER, DIP, 4"</t>
    </r>
  </si>
  <si>
    <r>
      <rPr>
        <sz val="10"/>
        <rFont val="Arial"/>
        <family val="2"/>
      </rPr>
      <t>INSTALLING SANITARY SEWER, DIP, 6"</t>
    </r>
  </si>
  <si>
    <r>
      <rPr>
        <sz val="10"/>
        <rFont val="Arial"/>
        <family val="2"/>
      </rPr>
      <t>INSTALLING SANITARY SEWER, DIP, 8"</t>
    </r>
  </si>
  <si>
    <r>
      <rPr>
        <sz val="10"/>
        <rFont val="Arial"/>
        <family val="2"/>
      </rPr>
      <t>INSTALLING SANITARY SEWER, DIP, 8" W/ BOLTLESS RESTRAINED JOINTS</t>
    </r>
  </si>
  <si>
    <r>
      <rPr>
        <sz val="10"/>
        <rFont val="Arial"/>
        <family val="2"/>
      </rPr>
      <t>INSTALLING SANITARY SEWER, DIP, 10"</t>
    </r>
  </si>
  <si>
    <r>
      <rPr>
        <sz val="10"/>
        <rFont val="Arial"/>
        <family val="2"/>
      </rPr>
      <t>INSTALLING SANITARY SEWER, DIP, 12"</t>
    </r>
  </si>
  <si>
    <r>
      <rPr>
        <sz val="10"/>
        <rFont val="Arial"/>
        <family val="2"/>
      </rPr>
      <t>INSTALLING SANITARY SEWER, DIP, 16"</t>
    </r>
  </si>
  <si>
    <r>
      <rPr>
        <sz val="10"/>
        <rFont val="Arial"/>
        <family val="2"/>
      </rPr>
      <t>INSTALLING SANITARY SEWER, DIP, 18"</t>
    </r>
  </si>
  <si>
    <r>
      <rPr>
        <sz val="10"/>
        <rFont val="Arial"/>
        <family val="2"/>
      </rPr>
      <t>INSTALLING SANITARY SEWER, DIP, 24"</t>
    </r>
  </si>
  <si>
    <r>
      <rPr>
        <sz val="10"/>
        <rFont val="Arial"/>
        <family val="2"/>
      </rPr>
      <t>INSTALLING SANITARY SEWER, DIP, 24" W/BOLTLESS RESTRAINED JOINTS</t>
    </r>
  </si>
  <si>
    <r>
      <rPr>
        <sz val="10"/>
        <rFont val="Arial"/>
        <family val="2"/>
      </rPr>
      <t>INSTALLING SANITARY SEWER, DIP, 30"</t>
    </r>
  </si>
  <si>
    <r>
      <rPr>
        <sz val="10"/>
        <rFont val="Arial"/>
        <family val="2"/>
      </rPr>
      <t>INSTALLING SANITARY SEWER, DIP, 42"</t>
    </r>
  </si>
  <si>
    <r>
      <rPr>
        <sz val="10"/>
        <rFont val="Arial"/>
        <family val="2"/>
      </rPr>
      <t>INSTALLING SANITARY SEWER, RCP, 24"</t>
    </r>
  </si>
  <si>
    <r>
      <rPr>
        <sz val="10"/>
        <rFont val="Arial"/>
        <family val="2"/>
      </rPr>
      <t>INSTALLING SANITARY SEWER, RCP, 30"</t>
    </r>
  </si>
  <si>
    <r>
      <rPr>
        <sz val="10"/>
        <rFont val="Arial"/>
        <family val="2"/>
      </rPr>
      <t>INSTALLING SANITARY SEWER (FORCE MAIN), PVC, 1 1/2"</t>
    </r>
  </si>
  <si>
    <r>
      <rPr>
        <sz val="10"/>
        <rFont val="Arial"/>
        <family val="2"/>
      </rPr>
      <t>INSTALLING SANITARY SEWER (FORCE MAIN), PVC, 2"</t>
    </r>
  </si>
  <si>
    <r>
      <rPr>
        <sz val="10"/>
        <rFont val="Arial"/>
        <family val="2"/>
      </rPr>
      <t>INSTALLING SANITARY SEWER (FORCE MAIN), PVC, 2 1/2"</t>
    </r>
  </si>
  <si>
    <r>
      <rPr>
        <sz val="10"/>
        <rFont val="Arial"/>
        <family val="2"/>
      </rPr>
      <t>INSTALLING SANITARY SEWER (FORCE MAIN), PVC, 3"</t>
    </r>
  </si>
  <si>
    <r>
      <rPr>
        <sz val="10"/>
        <rFont val="Arial"/>
        <family val="2"/>
      </rPr>
      <t>INSTALLING SANITARY SEWER (FORCE MAIN), PVC, 4"</t>
    </r>
  </si>
  <si>
    <r>
      <rPr>
        <sz val="10"/>
        <rFont val="Arial"/>
        <family val="2"/>
      </rPr>
      <t>INSTALLING SANITARY SEWER (FORCE MAIN), PVC, 6"</t>
    </r>
  </si>
  <si>
    <r>
      <rPr>
        <sz val="10"/>
        <rFont val="Arial"/>
        <family val="2"/>
      </rPr>
      <t>INSTALLING SANITARY SEWER (FORCE MAIN), PVC, 8"</t>
    </r>
  </si>
  <si>
    <r>
      <rPr>
        <sz val="10"/>
        <rFont val="Arial"/>
        <family val="2"/>
      </rPr>
      <t>INSTALLING SANITARY SEWER (FORCE MAIN), DIP, 4"</t>
    </r>
  </si>
  <si>
    <r>
      <rPr>
        <sz val="10"/>
        <rFont val="Arial"/>
        <family val="2"/>
      </rPr>
      <t>INSTALLING SANITARY SEWER (FORCE MAIN), DIP, 6"</t>
    </r>
  </si>
  <si>
    <r>
      <rPr>
        <sz val="10"/>
        <rFont val="Arial"/>
        <family val="2"/>
      </rPr>
      <t>INSTALLING SANITARY SEWER (FORCE MAIN), DIP, 8"</t>
    </r>
  </si>
  <si>
    <r>
      <rPr>
        <sz val="10"/>
        <rFont val="Arial"/>
        <family val="2"/>
      </rPr>
      <t>INSTALLING SANITARY SEWER (FORCE MAIN), DIP, 10"</t>
    </r>
  </si>
  <si>
    <r>
      <rPr>
        <sz val="10"/>
        <rFont val="Arial"/>
        <family val="2"/>
      </rPr>
      <t>INSTALLING SANITARY SEWER (FORCE MAIN), DIP, 12"</t>
    </r>
  </si>
  <si>
    <r>
      <rPr>
        <sz val="10"/>
        <rFont val="Arial"/>
        <family val="2"/>
      </rPr>
      <t>INSTALLING SANITARY SEWER (FORCE MAIN), DIP, 24"</t>
    </r>
  </si>
  <si>
    <r>
      <rPr>
        <sz val="10"/>
        <rFont val="Arial"/>
        <family val="2"/>
      </rPr>
      <t>INSTALLING SANITARY SEWER (FORCE MAIN), DIP, 30"</t>
    </r>
  </si>
  <si>
    <r>
      <rPr>
        <sz val="10"/>
        <rFont val="Arial"/>
        <family val="2"/>
      </rPr>
      <t>INSTALLING SANITARY SEWER (FORCE MAIN) BY BORING, PE, 2"</t>
    </r>
  </si>
  <si>
    <r>
      <rPr>
        <sz val="10"/>
        <rFont val="Arial"/>
        <family val="2"/>
      </rPr>
      <t>INSTALLING SANITARY SEWER (FORCE MAIN) BY BORING, PE, 4"</t>
    </r>
  </si>
  <si>
    <r>
      <rPr>
        <sz val="10"/>
        <rFont val="Arial"/>
        <family val="2"/>
      </rPr>
      <t>INSTALLING SANITARY SEWER (FORCE MAIN) BY BORING, PE, 6"</t>
    </r>
  </si>
  <si>
    <r>
      <rPr>
        <sz val="10"/>
        <rFont val="Arial"/>
        <family val="2"/>
      </rPr>
      <t>INSTALLING SANITARY SEWER (FORCE MAIN) BY BORING, PE, 10"</t>
    </r>
  </si>
  <si>
    <r>
      <rPr>
        <sz val="10"/>
        <rFont val="Arial"/>
        <family val="2"/>
      </rPr>
      <t>INSTALLING SANITARY SEWER (FORCE MAIN), HDPE, 8"</t>
    </r>
  </si>
  <si>
    <r>
      <rPr>
        <sz val="10"/>
        <rFont val="Arial"/>
        <family val="2"/>
      </rPr>
      <t>ADJUST AND REPAIR EXISTING SANITARY MANHOLE</t>
    </r>
  </si>
  <si>
    <r>
      <rPr>
        <sz val="10"/>
        <rFont val="Arial"/>
        <family val="2"/>
      </rPr>
      <t>ADJUST AND REPAIR EXISTING SANITARY CLEANOUTS</t>
    </r>
  </si>
  <si>
    <r>
      <rPr>
        <sz val="10"/>
        <rFont val="Arial"/>
        <family val="2"/>
      </rPr>
      <t>GUIDED TUNNEL BORING</t>
    </r>
  </si>
  <si>
    <r>
      <rPr>
        <sz val="10"/>
        <rFont val="Arial"/>
        <family val="2"/>
      </rPr>
      <t>GUIDED TUNNEL BORING OBSTRUCTION REMOVAL</t>
    </r>
  </si>
  <si>
    <r>
      <rPr>
        <sz val="10"/>
        <rFont val="Arial"/>
        <family val="2"/>
      </rPr>
      <t>HORIZONTAL DIRECTIONAL DRILLING FOR SANITARY SEWER</t>
    </r>
  </si>
  <si>
    <r>
      <rPr>
        <sz val="10"/>
        <rFont val="Arial"/>
        <family val="2"/>
      </rPr>
      <t>GALVANIZED STEEL BEAM GUARDRAIL (WOOD POST)</t>
    </r>
  </si>
  <si>
    <r>
      <rPr>
        <sz val="10"/>
        <rFont val="Arial"/>
        <family val="2"/>
      </rPr>
      <t>GUARDRAIL TO BRIDGE GUARDRAIL TRANSITION</t>
    </r>
  </si>
  <si>
    <r>
      <rPr>
        <sz val="10"/>
        <rFont val="Arial"/>
        <family val="2"/>
      </rPr>
      <t>BRIDGE GUARDRAIL</t>
    </r>
  </si>
  <si>
    <r>
      <rPr>
        <sz val="10"/>
        <rFont val="Arial"/>
        <family val="2"/>
      </rPr>
      <t>STEEL RAIL ELEMENT, STRAIGHT</t>
    </r>
  </si>
  <si>
    <r>
      <rPr>
        <sz val="10"/>
        <rFont val="Arial"/>
        <family val="2"/>
      </rPr>
      <t>STEEL RAIL ELEMENT, CURVED</t>
    </r>
  </si>
  <si>
    <r>
      <rPr>
        <sz val="10"/>
        <rFont val="Arial"/>
        <family val="2"/>
      </rPr>
      <t>GALVANIZED STEEL POSTS</t>
    </r>
  </si>
  <si>
    <r>
      <rPr>
        <sz val="10"/>
        <rFont val="Arial"/>
        <family val="2"/>
      </rPr>
      <t>SHORT WOOD BREAKAWAY POST, TREATED</t>
    </r>
  </si>
  <si>
    <r>
      <rPr>
        <sz val="10"/>
        <rFont val="Arial"/>
        <family val="2"/>
      </rPr>
      <t>TREATED WOOD BLOCK</t>
    </r>
  </si>
  <si>
    <r>
      <rPr>
        <sz val="10"/>
        <rFont val="Arial"/>
        <family val="2"/>
      </rPr>
      <t>TERMINAL CONNECTOR, BRIDGE AND BARRIER</t>
    </r>
  </si>
  <si>
    <r>
      <rPr>
        <sz val="10"/>
        <rFont val="Arial"/>
        <family val="2"/>
      </rPr>
      <t>GALVANIZED RAIL ELEMENT, THRIE BEAM</t>
    </r>
  </si>
  <si>
    <r>
      <rPr>
        <sz val="10"/>
        <rFont val="Arial"/>
        <family val="2"/>
      </rPr>
      <t>GALVANIZED TRANSITION SECTION, THRIE BEAM</t>
    </r>
  </si>
  <si>
    <r>
      <rPr>
        <sz val="10"/>
        <rFont val="Arial"/>
        <family val="2"/>
      </rPr>
      <t>GALVANIZED STEEL POST, THRIE BEAM</t>
    </r>
  </si>
  <si>
    <r>
      <rPr>
        <sz val="10"/>
        <rFont val="Arial"/>
        <family val="2"/>
      </rPr>
      <t>GALVANIZED STEEL BRACKET, THRIE BEAM</t>
    </r>
  </si>
  <si>
    <r>
      <rPr>
        <sz val="10"/>
        <rFont val="Arial"/>
        <family val="2"/>
      </rPr>
      <t>BRIDGE RAIL RETROFIT, TYPE 1</t>
    </r>
  </si>
  <si>
    <r>
      <rPr>
        <sz val="10"/>
        <rFont val="Arial"/>
        <family val="2"/>
      </rPr>
      <t>BRIDGE RAIL RETROFIT, TYPE 2</t>
    </r>
  </si>
  <si>
    <r>
      <rPr>
        <sz val="10"/>
        <rFont val="Arial"/>
        <family val="2"/>
      </rPr>
      <t>BRIDGE RAIL RETROFIT, TYPE 3</t>
    </r>
  </si>
  <si>
    <r>
      <rPr>
        <sz val="10"/>
        <rFont val="Arial"/>
        <family val="2"/>
      </rPr>
      <t>GALVANIZED RAIL ELEMENT</t>
    </r>
  </si>
  <si>
    <r>
      <rPr>
        <sz val="10"/>
        <rFont val="Arial"/>
        <family val="2"/>
      </rPr>
      <t>GALVANIZED STEEL POST, 7'</t>
    </r>
  </si>
  <si>
    <r>
      <rPr>
        <sz val="10"/>
        <rFont val="Arial"/>
        <family val="2"/>
      </rPr>
      <t>GALVANIZED STEEL POST, 8'</t>
    </r>
  </si>
  <si>
    <r>
      <rPr>
        <sz val="10"/>
        <rFont val="Arial"/>
        <family val="2"/>
      </rPr>
      <t>REFLECTORIZED WASHERS</t>
    </r>
  </si>
  <si>
    <t>GALVANIZED STEEL BEAM GUARDRAIL, TYPE 1-31</t>
  </si>
  <si>
    <t>GALVANIZED STEEL BEAM GUARDRAIL, TYPE 2-31</t>
  </si>
  <si>
    <r>
      <rPr>
        <sz val="10"/>
        <rFont val="Arial"/>
        <family val="2"/>
      </rPr>
      <t>GALVANIZED STEEL BEAM GUARDRAIL, TYPE 3-31</t>
    </r>
  </si>
  <si>
    <r>
      <rPr>
        <sz val="10"/>
        <rFont val="Arial"/>
        <family val="2"/>
      </rPr>
      <t>GUARDRAIL OVER CULVERTS, TYPE 1-31</t>
    </r>
  </si>
  <si>
    <r>
      <rPr>
        <sz val="10"/>
        <rFont val="Arial"/>
        <family val="2"/>
      </rPr>
      <t>GUARDRAIL OVER CULVERTS, TYPE 2-31</t>
    </r>
  </si>
  <si>
    <r>
      <rPr>
        <sz val="10"/>
        <rFont val="Arial"/>
        <family val="2"/>
      </rPr>
      <t>GUARDRAIL OVER CULVERTS, TYPE 3-31</t>
    </r>
  </si>
  <si>
    <r>
      <rPr>
        <sz val="10"/>
        <rFont val="Arial"/>
        <family val="2"/>
      </rPr>
      <t>TREATED WOOD GUARDRAIL POST</t>
    </r>
  </si>
  <si>
    <r>
      <rPr>
        <sz val="10"/>
        <rFont val="Arial"/>
        <family val="2"/>
      </rPr>
      <t>CURVED GUARDRAIL SECTION</t>
    </r>
  </si>
  <si>
    <r>
      <rPr>
        <sz val="10"/>
        <rFont val="Arial"/>
        <family val="2"/>
      </rPr>
      <t>BRIDGE RAIL RETROFIT, TYPE 4</t>
    </r>
  </si>
  <si>
    <r>
      <rPr>
        <sz val="10"/>
        <rFont val="Arial"/>
        <family val="2"/>
      </rPr>
      <t>RELOCATING GUARDRAIL</t>
    </r>
  </si>
  <si>
    <t>GUARDRAIL MOUNTED RAIL</t>
  </si>
  <si>
    <r>
      <rPr>
        <sz val="10"/>
        <rFont val="Arial"/>
        <family val="2"/>
      </rPr>
      <t>REMOVE AND RESET GALVANIZED STEEL POST AND OFFSET  BLOCK</t>
    </r>
  </si>
  <si>
    <r>
      <rPr>
        <sz val="10"/>
        <rFont val="Arial"/>
        <family val="2"/>
      </rPr>
      <t>OFFSET BLOCKS</t>
    </r>
  </si>
  <si>
    <r>
      <rPr>
        <sz val="10"/>
        <rFont val="Arial"/>
        <family val="2"/>
      </rPr>
      <t>GALVANIZED STEEL BEAM GUARDRAIL, TYPE 1-27</t>
    </r>
  </si>
  <si>
    <r>
      <rPr>
        <sz val="10"/>
        <rFont val="Arial"/>
        <family val="2"/>
      </rPr>
      <t>GALVANIZED STEEL BEAM GUARDRAIL, TYPE 2-27</t>
    </r>
  </si>
  <si>
    <r>
      <rPr>
        <sz val="10"/>
        <rFont val="Arial"/>
        <family val="2"/>
      </rPr>
      <t>GALVANIZED STEEL BEAM GUARDRAIL, TYPE 3-27</t>
    </r>
  </si>
  <si>
    <r>
      <rPr>
        <sz val="10"/>
        <rFont val="Arial"/>
        <family val="2"/>
      </rPr>
      <t>GALVANIZED STEEL BEAM GUARDRAIL, TYPE 1-31, STEEP SLOPE</t>
    </r>
  </si>
  <si>
    <r>
      <rPr>
        <sz val="10"/>
        <rFont val="Arial"/>
        <family val="2"/>
      </rPr>
      <t>GALVANIZED FUSION BONDED POLYESTER COATED GUARDRAIL</t>
    </r>
  </si>
  <si>
    <r>
      <rPr>
        <sz val="10"/>
        <rFont val="Arial"/>
        <family val="2"/>
      </rPr>
      <t>TIMBER BRIDGE RAIL</t>
    </r>
  </si>
  <si>
    <r>
      <rPr>
        <sz val="10"/>
        <rFont val="Arial"/>
        <family val="2"/>
      </rPr>
      <t>LONG SPAN GUARDRAIL</t>
    </r>
  </si>
  <si>
    <r>
      <rPr>
        <sz val="10"/>
        <rFont val="Arial"/>
        <family val="2"/>
      </rPr>
      <t>GUARDRAIL OVER CULVERTS, SPECIAL</t>
    </r>
  </si>
  <si>
    <r>
      <rPr>
        <sz val="10"/>
        <rFont val="Arial"/>
        <family val="2"/>
      </rPr>
      <t>IMPACT ATTENUATOR, TYPE 1, LEVEL II REPAIR</t>
    </r>
  </si>
  <si>
    <r>
      <rPr>
        <sz val="10"/>
        <rFont val="Arial"/>
        <family val="2"/>
      </rPr>
      <t>STEEL BACKED TIMBER GUARDRAIL, STEEL POST</t>
    </r>
  </si>
  <si>
    <r>
      <rPr>
        <sz val="10"/>
        <rFont val="Arial"/>
        <family val="2"/>
      </rPr>
      <t>STEEL BACKED TIMBER GUARDRAIL, TIMBER POST</t>
    </r>
  </si>
  <si>
    <r>
      <rPr>
        <sz val="10"/>
        <rFont val="Arial"/>
        <family val="2"/>
      </rPr>
      <t>CULVERT MOUNTED GUARDRAIL SYSTEM</t>
    </r>
  </si>
  <si>
    <r>
      <rPr>
        <sz val="10"/>
        <rFont val="Arial"/>
        <family val="2"/>
      </rPr>
      <t>GALVANIZED STEEL POST, EXTRA LENGTH</t>
    </r>
  </si>
  <si>
    <r>
      <rPr>
        <sz val="10"/>
        <rFont val="Arial"/>
        <family val="2"/>
      </rPr>
      <t>BOLLARD</t>
    </r>
  </si>
  <si>
    <r>
      <rPr>
        <sz val="10"/>
        <rFont val="Arial"/>
        <family val="2"/>
      </rPr>
      <t>BOLLARD, STEEL</t>
    </r>
  </si>
  <si>
    <r>
      <rPr>
        <sz val="10"/>
        <rFont val="Arial"/>
        <family val="2"/>
      </rPr>
      <t>SETTING GUARDRAIL POST IN ROCK</t>
    </r>
  </si>
  <si>
    <r>
      <rPr>
        <sz val="10"/>
        <rFont val="Arial"/>
        <family val="2"/>
      </rPr>
      <t>END ANCHORAGE REPAIR</t>
    </r>
  </si>
  <si>
    <r>
      <rPr>
        <sz val="10"/>
        <rFont val="Arial"/>
        <family val="2"/>
      </rPr>
      <t>GUARDRAIL END TREATMENT ATTENUATOR, TYPE 1 LEVEL 1 REPAIR</t>
    </r>
  </si>
  <si>
    <r>
      <rPr>
        <sz val="10"/>
        <rFont val="Arial"/>
        <family val="2"/>
      </rPr>
      <t>GUARDRAIL END TREATMENT ATTENUATOR, TYPE 1, LEVEL 2 REPAIR</t>
    </r>
  </si>
  <si>
    <r>
      <rPr>
        <sz val="10"/>
        <rFont val="Arial"/>
        <family val="2"/>
      </rPr>
      <t>GUARDRAIL END TREATMENT ATTENUATOR, TYPE 2, LEVEL 1 REPAIR</t>
    </r>
  </si>
  <si>
    <r>
      <rPr>
        <sz val="10"/>
        <rFont val="Arial"/>
        <family val="2"/>
      </rPr>
      <t>GUARDRAIL END TREAMTENT ATTENUATOR, TYPE 2, LEVEL 2 REPAIR</t>
    </r>
  </si>
  <si>
    <r>
      <rPr>
        <sz val="10"/>
        <rFont val="Arial"/>
        <family val="2"/>
      </rPr>
      <t>GUARDRAIL END TREATMENT ATTENUATOR, TYPE 2 LEVEL 1  REPAIR</t>
    </r>
  </si>
  <si>
    <r>
      <rPr>
        <sz val="10"/>
        <rFont val="Arial"/>
        <family val="2"/>
      </rPr>
      <t>GUARDRAIL END TREATMENT ATTENUATOR, TYPE 3, LEVEL 2 REPAIR</t>
    </r>
  </si>
  <si>
    <r>
      <rPr>
        <sz val="10"/>
        <rFont val="Arial"/>
        <family val="2"/>
      </rPr>
      <t>GUARDRAIL END TREATMENT ATTENUATOR, TYPE 3, LEVEL 1 REPAIR</t>
    </r>
  </si>
  <si>
    <r>
      <rPr>
        <sz val="10"/>
        <rFont val="Arial"/>
        <family val="2"/>
      </rPr>
      <t>IMPACT ATTENUATOR, TYPE 1, LEVEL I REPAIR</t>
    </r>
  </si>
  <si>
    <r>
      <rPr>
        <sz val="10"/>
        <rFont val="Arial"/>
        <family val="2"/>
      </rPr>
      <t>IMPACT ATTENUATOR, TYPE 1, LEVEL III REPAIR</t>
    </r>
  </si>
  <si>
    <r>
      <rPr>
        <sz val="10"/>
        <rFont val="Arial"/>
        <family val="2"/>
      </rPr>
      <t>GUARDRAIL END TREATMENT ATTENUATOR, MINOR REPAIR</t>
    </r>
  </si>
  <si>
    <r>
      <rPr>
        <sz val="10"/>
        <rFont val="Arial"/>
        <family val="2"/>
      </rPr>
      <t>THRIE-BEAM GUARDRAIL, TYPE 1-31</t>
    </r>
  </si>
  <si>
    <r>
      <rPr>
        <sz val="10"/>
        <rFont val="Arial"/>
        <family val="2"/>
      </rPr>
      <t>THRIE-BEAM GUARDRAIL, TYPE 3-31</t>
    </r>
  </si>
  <si>
    <r>
      <rPr>
        <sz val="10"/>
        <rFont val="Arial"/>
        <family val="2"/>
      </rPr>
      <t>GUARDRAIL END TREATMENT, TYPE 1-31, TEST LEVEL 2</t>
    </r>
  </si>
  <si>
    <t>GUARDRAIL END TREATMENT, TYPE 1-31, TEST LEVEL 3</t>
  </si>
  <si>
    <r>
      <rPr>
        <sz val="10"/>
        <rFont val="Arial"/>
        <family val="2"/>
      </rPr>
      <t>GUARDRAIL END TREATMENT, TYPE 2-31, TEST LEVEL 2</t>
    </r>
  </si>
  <si>
    <r>
      <rPr>
        <sz val="10"/>
        <rFont val="Arial"/>
        <family val="2"/>
      </rPr>
      <t>GUARDRAIL END TREATMENT, TYPE 2-31, TEST LEVEL 3</t>
    </r>
  </si>
  <si>
    <r>
      <rPr>
        <sz val="10"/>
        <rFont val="Arial"/>
        <family val="2"/>
      </rPr>
      <t>GUARDRAIL END TREATMENT, TYPE 3-31</t>
    </r>
  </si>
  <si>
    <r>
      <rPr>
        <sz val="10"/>
        <rFont val="Arial"/>
        <family val="2"/>
      </rPr>
      <t>GUARDRAIL END TREATMENT, TYPE 4-27</t>
    </r>
  </si>
  <si>
    <r>
      <rPr>
        <sz val="10"/>
        <rFont val="Arial"/>
        <family val="2"/>
      </rPr>
      <t>END ANCHORAGE 31</t>
    </r>
  </si>
  <si>
    <r>
      <rPr>
        <sz val="10"/>
        <rFont val="Arial"/>
        <family val="2"/>
      </rPr>
      <t>ENTRANCE SPECIAL END ANCHORAGE</t>
    </r>
  </si>
  <si>
    <r>
      <rPr>
        <sz val="10"/>
        <rFont val="Arial"/>
        <family val="2"/>
      </rPr>
      <t>BURIED IN BACK SLOPE</t>
    </r>
  </si>
  <si>
    <r>
      <rPr>
        <sz val="10"/>
        <rFont val="Arial"/>
        <family val="2"/>
      </rPr>
      <t>GUARDRAIL TO BARRIER CONNECTION (EXIT TYPE 31)</t>
    </r>
  </si>
  <si>
    <r>
      <rPr>
        <sz val="10"/>
        <rFont val="Arial"/>
        <family val="2"/>
      </rPr>
      <t>GUARDRAIL TO BARRIER CONNECTION, APPROACH TYPE 1-31</t>
    </r>
  </si>
  <si>
    <r>
      <rPr>
        <sz val="10"/>
        <rFont val="Arial"/>
        <family val="2"/>
      </rPr>
      <t>GUARDRAIL TO BARRIER CONNECTION, APPROACH TYPE 3-31</t>
    </r>
  </si>
  <si>
    <r>
      <rPr>
        <sz val="10"/>
        <rFont val="Arial"/>
        <family val="2"/>
      </rPr>
      <t>TIMBER GUARDRAIL TO BRIDGE RAIL TRANSITION</t>
    </r>
  </si>
  <si>
    <r>
      <rPr>
        <sz val="10"/>
        <rFont val="Arial"/>
        <family val="2"/>
      </rPr>
      <t>TIMBER GUARDRAIL END TAPER, STEEL POST</t>
    </r>
  </si>
  <si>
    <r>
      <rPr>
        <sz val="10"/>
        <rFont val="Arial"/>
        <family val="2"/>
      </rPr>
      <t>END ANCHORAGE 31, DOUBLE FACE</t>
    </r>
  </si>
  <si>
    <r>
      <rPr>
        <sz val="10"/>
        <rFont val="Arial"/>
        <family val="2"/>
      </rPr>
      <t>THRIE-BEAM TO BARRIER CONNECTION</t>
    </r>
  </si>
  <si>
    <r>
      <rPr>
        <sz val="10"/>
        <rFont val="Arial"/>
        <family val="2"/>
      </rPr>
      <t>GUARDRAIL END TREATMENT ATTENUATOR, TYPE 1-27</t>
    </r>
  </si>
  <si>
    <r>
      <rPr>
        <sz val="10"/>
        <rFont val="Arial"/>
        <family val="2"/>
      </rPr>
      <t>GUARDRAIL END TREATMENT ATTENUATOR TYPE 2-27</t>
    </r>
  </si>
  <si>
    <r>
      <rPr>
        <sz val="10"/>
        <rFont val="Arial"/>
        <family val="2"/>
      </rPr>
      <t>GUARDRAIL END TREATMENT ATTENUATOR, TYPE 3-27</t>
    </r>
  </si>
  <si>
    <r>
      <rPr>
        <sz val="10"/>
        <rFont val="Arial"/>
        <family val="2"/>
      </rPr>
      <t>END ANCHORAGE, 27</t>
    </r>
  </si>
  <si>
    <r>
      <rPr>
        <sz val="10"/>
        <rFont val="Arial"/>
        <family val="2"/>
      </rPr>
      <t>GUARDRAIL TO BARRIER CONNECTION (APPROACH) REPAIR</t>
    </r>
  </si>
  <si>
    <r>
      <rPr>
        <sz val="10"/>
        <rFont val="Arial"/>
        <family val="2"/>
      </rPr>
      <t>GUARDRAIL POST CAP</t>
    </r>
  </si>
  <si>
    <r>
      <rPr>
        <sz val="10"/>
        <rFont val="Arial"/>
        <family val="2"/>
      </rPr>
      <t>HIGH TENSION CABLE BARRIER</t>
    </r>
  </si>
  <si>
    <r>
      <rPr>
        <sz val="10"/>
        <rFont val="Arial"/>
        <family val="2"/>
      </rPr>
      <t>HIGH TENSION CABLE BARRIER END TERMINAL</t>
    </r>
  </si>
  <si>
    <r>
      <rPr>
        <sz val="10"/>
        <rFont val="Arial"/>
        <family val="2"/>
      </rPr>
      <t>CONCRETE MEDIAN BARRIER, 32" F-SHAPE</t>
    </r>
  </si>
  <si>
    <r>
      <rPr>
        <sz val="10"/>
        <rFont val="Arial"/>
        <family val="2"/>
      </rPr>
      <t>CONCRETE ROADSIDE BARRIER, 36" TYPE 1</t>
    </r>
  </si>
  <si>
    <r>
      <rPr>
        <sz val="10"/>
        <rFont val="Arial"/>
        <family val="2"/>
      </rPr>
      <t>CONCRETE ROADSIDE BARRIER, 36" TYPE 2</t>
    </r>
  </si>
  <si>
    <r>
      <rPr>
        <sz val="10"/>
        <rFont val="Arial"/>
        <family val="2"/>
      </rPr>
      <t>CONCRETE ROADSIDE BARRIER, 42" TYPE 1</t>
    </r>
  </si>
  <si>
    <r>
      <rPr>
        <sz val="10"/>
        <rFont val="Arial"/>
        <family val="2"/>
      </rPr>
      <t>CONCRETE ROADSIDE BARRIER, 42" TYPE 2</t>
    </r>
  </si>
  <si>
    <r>
      <rPr>
        <sz val="10"/>
        <rFont val="Arial"/>
        <family val="2"/>
      </rPr>
      <t>CONCRETE MEDIAN BARRIER, 36" F-SHAPE</t>
    </r>
  </si>
  <si>
    <r>
      <rPr>
        <sz val="10"/>
        <rFont val="Arial"/>
        <family val="2"/>
      </rPr>
      <t>CONCRETE MEDIAN BARRIER, 42" F-SHAPE</t>
    </r>
  </si>
  <si>
    <r>
      <rPr>
        <sz val="10"/>
        <rFont val="Arial"/>
        <family val="2"/>
      </rPr>
      <t>CONCRETE MEDIAN BARRIER, 42" SINGLE SLOPE</t>
    </r>
  </si>
  <si>
    <r>
      <rPr>
        <sz val="10"/>
        <rFont val="Arial"/>
        <family val="2"/>
      </rPr>
      <t>CONCRETE ROADSIDE BARRIER, 36" TYPE 3</t>
    </r>
  </si>
  <si>
    <r>
      <rPr>
        <sz val="10"/>
        <rFont val="Arial"/>
        <family val="2"/>
      </rPr>
      <t>CONCRETE ROADSIDE BARRIER, 42" TYPE 3</t>
    </r>
  </si>
  <si>
    <t>PORTLAND CEMENT CONCRETE SAFETY BARRIER, PERMANENT, SINGLE FACE MODIFIED TYPE 2</t>
  </si>
  <si>
    <r>
      <rPr>
        <sz val="10"/>
        <rFont val="Arial"/>
        <family val="2"/>
      </rPr>
      <t>PORTLAND CEMENT CONCRETE SAFETY BARRIER, PERMANENT, SINGLE TYPE 4</t>
    </r>
  </si>
  <si>
    <r>
      <rPr>
        <sz val="10"/>
        <rFont val="Arial"/>
        <family val="2"/>
      </rPr>
      <t>PORTLAND CEMENT CONCRETE SAFETY BARRIER, PERMANENT, SINGLE</t>
    </r>
    <r>
      <rPr>
        <sz val="10"/>
        <rFont val="Arial"/>
        <family val="2"/>
      </rPr>
      <t xml:space="preserve"> FACE, 54"</t>
    </r>
  </si>
  <si>
    <t>723XX1</t>
  </si>
  <si>
    <t>PORTLAND CEMENT CONCRETE SAFETY BARRIER, PERMANENT, SINGLE FACE, MODIFIED TYPE 5</t>
  </si>
  <si>
    <t>723XX2</t>
  </si>
  <si>
    <t>PORTLAND CEMENT CONCRETE SAFETY BARRIER, PERMANENT, DOUBLE FACE, BIFURCATED TYPE 2</t>
  </si>
  <si>
    <t>723XX4</t>
  </si>
  <si>
    <r>
      <rPr>
        <sz val="10"/>
        <rFont val="Arial"/>
        <family val="2"/>
      </rPr>
      <t>PERMANENT IMPACT ATTENUATOR, TYPE 1</t>
    </r>
  </si>
  <si>
    <r>
      <rPr>
        <sz val="10"/>
        <rFont val="Arial"/>
        <family val="2"/>
      </rPr>
      <t>PERMANENT IMPACT ATTENUATOR, TYPE 2</t>
    </r>
  </si>
  <si>
    <r>
      <rPr>
        <sz val="10"/>
        <rFont val="Arial"/>
        <family val="2"/>
      </rPr>
      <t>PERMANENT IMPACT ATTENUATOR, TYPE 3</t>
    </r>
  </si>
  <si>
    <r>
      <rPr>
        <sz val="10"/>
        <rFont val="Arial"/>
        <family val="2"/>
      </rPr>
      <t>PERMANENT IMPACT ATTENUATOR, TYPE 4</t>
    </r>
  </si>
  <si>
    <r>
      <rPr>
        <sz val="10"/>
        <rFont val="Arial"/>
        <family val="2"/>
      </rPr>
      <t>PERMANENT IMPACT ATTENUATOR, TYPE 5</t>
    </r>
  </si>
  <si>
    <r>
      <rPr>
        <sz val="10"/>
        <rFont val="Arial"/>
        <family val="2"/>
      </rPr>
      <t>PERMANENT IMPACT ATTENUATOR, TYPE 6</t>
    </r>
  </si>
  <si>
    <r>
      <rPr>
        <sz val="10"/>
        <rFont val="Arial"/>
        <family val="2"/>
      </rPr>
      <t>BULLNOSE END TREATMENT</t>
    </r>
  </si>
  <si>
    <r>
      <rPr>
        <sz val="10"/>
        <rFont val="Arial"/>
        <family val="2"/>
      </rPr>
      <t>CHAIN LINK FENCE</t>
    </r>
  </si>
  <si>
    <r>
      <rPr>
        <sz val="10"/>
        <rFont val="Arial"/>
        <family val="2"/>
      </rPr>
      <t>RIGHT-OF-WAY FENCE</t>
    </r>
  </si>
  <si>
    <r>
      <rPr>
        <sz val="10"/>
        <rFont val="Arial"/>
        <family val="2"/>
      </rPr>
      <t>WOOD POST AND RAIL FENCE</t>
    </r>
  </si>
  <si>
    <r>
      <rPr>
        <sz val="10"/>
        <rFont val="Arial"/>
        <family val="2"/>
      </rPr>
      <t>VINYL POST AND RAIL FENCE</t>
    </r>
  </si>
  <si>
    <r>
      <rPr>
        <sz val="10"/>
        <rFont val="Arial"/>
        <family val="2"/>
      </rPr>
      <t>WOOD VERTICAL SLAT FENCE</t>
    </r>
  </si>
  <si>
    <r>
      <rPr>
        <sz val="10"/>
        <rFont val="Arial"/>
        <family val="2"/>
      </rPr>
      <t>DECORATIVE FENCE</t>
    </r>
  </si>
  <si>
    <r>
      <rPr>
        <sz val="10"/>
        <rFont val="Arial"/>
        <family val="2"/>
      </rPr>
      <t>TEMPORARY CONSTRUCTION FENCE</t>
    </r>
  </si>
  <si>
    <r>
      <rPr>
        <sz val="10"/>
        <rFont val="Arial"/>
        <family val="2"/>
      </rPr>
      <t>BRIDGE SAFETY FENCE, TYPE 1</t>
    </r>
  </si>
  <si>
    <r>
      <rPr>
        <sz val="10"/>
        <rFont val="Arial"/>
        <family val="2"/>
      </rPr>
      <t>BRIDGE SAFETY FENCE, TYPE 2</t>
    </r>
  </si>
  <si>
    <r>
      <rPr>
        <sz val="10"/>
        <rFont val="Arial"/>
        <family val="2"/>
      </rPr>
      <t>CHAIN LINK FENCE GATE</t>
    </r>
  </si>
  <si>
    <r>
      <rPr>
        <sz val="10"/>
        <rFont val="Arial"/>
        <family val="2"/>
      </rPr>
      <t>RIGHT-OF-WAY FENCE GATE</t>
    </r>
  </si>
  <si>
    <r>
      <rPr>
        <sz val="10"/>
        <rFont val="Arial"/>
        <family val="2"/>
      </rPr>
      <t>TEMPORARY CONSTRUCTION SAFETY FENCE GATE</t>
    </r>
  </si>
  <si>
    <r>
      <rPr>
        <sz val="10"/>
        <rFont val="Arial"/>
        <family val="2"/>
      </rPr>
      <t>FENCE REPAIR</t>
    </r>
  </si>
  <si>
    <r>
      <rPr>
        <sz val="10"/>
        <rFont val="Arial"/>
        <family val="2"/>
      </rPr>
      <t>GATE REPAIR</t>
    </r>
  </si>
  <si>
    <r>
      <rPr>
        <sz val="10"/>
        <rFont val="Arial"/>
        <family val="2"/>
      </rPr>
      <t>FENCE RELOCATION</t>
    </r>
  </si>
  <si>
    <r>
      <rPr>
        <sz val="10"/>
        <rFont val="Arial"/>
        <family val="2"/>
      </rPr>
      <t>GATE RELOCATION</t>
    </r>
  </si>
  <si>
    <r>
      <rPr>
        <sz val="10"/>
        <rFont val="Arial"/>
        <family val="2"/>
      </rPr>
      <t>ROCK EXCAVATION FOR POST</t>
    </r>
  </si>
  <si>
    <r>
      <rPr>
        <sz val="10"/>
        <rFont val="Arial"/>
        <family val="2"/>
      </rPr>
      <t>DECORATIVE FENCE - PARKLET</t>
    </r>
  </si>
  <si>
    <r>
      <rPr>
        <sz val="10"/>
        <rFont val="Arial"/>
        <family val="2"/>
      </rPr>
      <t>MASONRY COLUMN</t>
    </r>
  </si>
  <si>
    <r>
      <rPr>
        <sz val="10"/>
        <rFont val="Arial"/>
        <family val="2"/>
      </rPr>
      <t>DECORATIVE BARRIER</t>
    </r>
  </si>
  <si>
    <r>
      <rPr>
        <sz val="10"/>
        <rFont val="Arial"/>
        <family val="2"/>
      </rPr>
      <t>RAILROAD PROTECTIVE BARRIER</t>
    </r>
  </si>
  <si>
    <r>
      <rPr>
        <sz val="10"/>
        <rFont val="Arial"/>
        <family val="2"/>
      </rPr>
      <t>STEEL FENCE</t>
    </r>
  </si>
  <si>
    <r>
      <rPr>
        <sz val="10"/>
        <rFont val="Arial"/>
        <family val="2"/>
      </rPr>
      <t>RELOCATING FENCE</t>
    </r>
  </si>
  <si>
    <r>
      <rPr>
        <sz val="10"/>
        <rFont val="Arial"/>
        <family val="2"/>
      </rPr>
      <t>WOOD RAIL FENCE</t>
    </r>
  </si>
  <si>
    <r>
      <rPr>
        <sz val="10"/>
        <rFont val="Arial"/>
        <family val="2"/>
      </rPr>
      <t>WILDLIFE EXCLUSION FENCE</t>
    </r>
  </si>
  <si>
    <r>
      <rPr>
        <sz val="10"/>
        <rFont val="Arial"/>
        <family val="2"/>
      </rPr>
      <t>PORTABLE CHAIN LINK FENCE</t>
    </r>
  </si>
  <si>
    <r>
      <rPr>
        <sz val="10"/>
        <rFont val="Arial"/>
        <family val="2"/>
      </rPr>
      <t>CANTILEVER SLIDE GATE, 45'</t>
    </r>
  </si>
  <si>
    <r>
      <rPr>
        <b/>
        <u/>
        <sz val="10"/>
        <rFont val="Arial"/>
        <family val="2"/>
      </rPr>
      <t>0732 - 732-741 -</t>
    </r>
  </si>
  <si>
    <r>
      <rPr>
        <b/>
        <u/>
        <sz val="10"/>
        <rFont val="Arial"/>
        <family val="2"/>
      </rPr>
      <t>0742 - 742-754 - TRAFFIC</t>
    </r>
  </si>
  <si>
    <t>INSTALLATION OF WOOD POLE</t>
  </si>
  <si>
    <r>
      <rPr>
        <b/>
        <u/>
        <sz val="10"/>
        <rFont val="Arial"/>
        <family val="2"/>
      </rPr>
      <t>0755 - 755-763 -</t>
    </r>
  </si>
  <si>
    <r>
      <rPr>
        <sz val="10"/>
        <rFont val="Arial"/>
        <family val="2"/>
      </rPr>
      <t>RUMBLE STRIPS, FULL LANE WIDTH</t>
    </r>
  </si>
  <si>
    <r>
      <rPr>
        <sz val="10"/>
        <rFont val="Arial"/>
        <family val="2"/>
      </rPr>
      <t>BIKE-FRIENDLY RUMBLE STRIPS, BITUMINOUS PAVEMENT</t>
    </r>
  </si>
  <si>
    <t>BIKE-FRIENDLY RUMBLE STRIPS, CONCRETE</t>
  </si>
  <si>
    <r>
      <rPr>
        <sz val="10"/>
        <rFont val="Arial"/>
        <family val="2"/>
      </rPr>
      <t>RUMBLE STRIPS, BITUMINOUS PAVEMENT, SHALLOW DEPTH</t>
    </r>
  </si>
  <si>
    <r>
      <rPr>
        <sz val="10"/>
        <rFont val="Arial"/>
        <family val="2"/>
      </rPr>
      <t>RUMBLE STRIPS, CONCRETE, SHALLOW DEPTH</t>
    </r>
  </si>
  <si>
    <r>
      <rPr>
        <sz val="10"/>
        <rFont val="Arial"/>
        <family val="2"/>
      </rPr>
      <t>RUMBLE STRIPS, BITUMINOUS PAVEMENT</t>
    </r>
  </si>
  <si>
    <r>
      <rPr>
        <sz val="10"/>
        <rFont val="Arial"/>
        <family val="2"/>
      </rPr>
      <t>RUMBLE STRIPS, CONCRETE</t>
    </r>
  </si>
  <si>
    <r>
      <rPr>
        <sz val="10"/>
        <rFont val="Arial"/>
        <family val="2"/>
      </rPr>
      <t>RUMBLE STRIPS, CENTER LINE, BITUMINOUS PAVEMENT</t>
    </r>
  </si>
  <si>
    <r>
      <rPr>
        <sz val="10"/>
        <rFont val="Arial"/>
        <family val="2"/>
      </rPr>
      <t>RUMBLE STRIPS, CENTER LINE, CONCRETE</t>
    </r>
  </si>
  <si>
    <r>
      <rPr>
        <sz val="10"/>
        <rFont val="Arial"/>
        <family val="2"/>
      </rPr>
      <t>PAVEMENT MILLING, BITUMINOUS CONCRETE PAVEMENT</t>
    </r>
  </si>
  <si>
    <r>
      <rPr>
        <sz val="10"/>
        <rFont val="Arial"/>
        <family val="2"/>
      </rPr>
      <t>PAVEMENT MILLING, BITUMINOUS CONCRETE PAVEMENT, TAPER CUT</t>
    </r>
  </si>
  <si>
    <r>
      <rPr>
        <sz val="10"/>
        <rFont val="Arial"/>
        <family val="2"/>
      </rPr>
      <t>PAVEMENT MILLING, BITUMINOUS CONCRETE PAVEMENT, VARIABLE DEPTH</t>
    </r>
  </si>
  <si>
    <r>
      <rPr>
        <sz val="10"/>
        <rFont val="Arial"/>
        <family val="2"/>
      </rPr>
      <t>PAVEMENT MILLING, PCC PAVEMENT</t>
    </r>
  </si>
  <si>
    <r>
      <rPr>
        <sz val="10"/>
        <rFont val="Arial"/>
        <family val="2"/>
      </rPr>
      <t>ENTRANCE, DRIVEWAY AND INTERSECTING STREET MILLING SURCHARGE</t>
    </r>
  </si>
  <si>
    <r>
      <rPr>
        <sz val="10"/>
        <rFont val="Arial"/>
        <family val="2"/>
      </rPr>
      <t>TOTAL SURFACE HYDRODEMOLITION</t>
    </r>
  </si>
  <si>
    <r>
      <rPr>
        <sz val="10"/>
        <rFont val="Arial"/>
        <family val="2"/>
      </rPr>
      <t>DEEP CUT HYDRODEMOLITION</t>
    </r>
  </si>
  <si>
    <r>
      <rPr>
        <sz val="10"/>
        <rFont val="Arial"/>
        <family val="2"/>
      </rPr>
      <t>HIGH FRICTION SURFACE TREATMENT</t>
    </r>
  </si>
  <si>
    <r>
      <rPr>
        <sz val="10"/>
        <rFont val="Arial"/>
        <family val="2"/>
      </rPr>
      <t>PAVEMENT MILLING, PATCHING</t>
    </r>
  </si>
  <si>
    <r>
      <rPr>
        <sz val="10"/>
        <rFont val="Arial"/>
        <family val="2"/>
      </rPr>
      <t>MICRO-MILLING OF BITUMINOUS CONCRETE (0 TO 2 INCHES)</t>
    </r>
  </si>
  <si>
    <r>
      <rPr>
        <sz val="10"/>
        <rFont val="Arial"/>
        <family val="2"/>
      </rPr>
      <t>REMOVAL OF 1/4" TO 1"  VERTICAL DISCONTINUITIES IN THE PAR</t>
    </r>
  </si>
  <si>
    <r>
      <rPr>
        <sz val="10"/>
        <rFont val="Arial"/>
        <family val="2"/>
      </rPr>
      <t>SAW CUTTING, BITUMINOUS CONCRETE</t>
    </r>
  </si>
  <si>
    <r>
      <rPr>
        <sz val="10"/>
        <rFont val="Arial"/>
        <family val="2"/>
      </rPr>
      <t>SAW CUTTING, CONCRETE, FULL DEPTH</t>
    </r>
  </si>
  <si>
    <r>
      <rPr>
        <sz val="10"/>
        <rFont val="Arial"/>
        <family val="2"/>
      </rPr>
      <t>SAW CUTTING, CONCRETE, VARIABLE DEPTH</t>
    </r>
  </si>
  <si>
    <r>
      <rPr>
        <sz val="10"/>
        <rFont val="Arial"/>
        <family val="2"/>
      </rPr>
      <t>SAW CUTTING, GREATER THAN 18" IN DEPTH</t>
    </r>
  </si>
  <si>
    <r>
      <rPr>
        <sz val="10"/>
        <rFont val="Arial"/>
        <family val="2"/>
      </rPr>
      <t>BUTT JOINTS</t>
    </r>
  </si>
  <si>
    <r>
      <rPr>
        <sz val="10"/>
        <rFont val="Arial"/>
        <family val="2"/>
      </rPr>
      <t>INITIAL EXPENSE/DE-MOBILIZATION</t>
    </r>
  </si>
  <si>
    <r>
      <rPr>
        <sz val="10"/>
        <rFont val="Arial"/>
        <family val="2"/>
      </rPr>
      <t>BASELINE SCHEDULE TYPE 1</t>
    </r>
  </si>
  <si>
    <r>
      <rPr>
        <sz val="10"/>
        <rFont val="Arial"/>
        <family val="2"/>
      </rPr>
      <t>EAMO</t>
    </r>
  </si>
  <si>
    <r>
      <rPr>
        <sz val="10"/>
        <rFont val="Arial"/>
        <family val="2"/>
      </rPr>
      <t>MONTHLY UPDATE SCHEDULE TYPE 1</t>
    </r>
  </si>
  <si>
    <t>BASELINE SCHEDULE (TYPE 2)</t>
  </si>
  <si>
    <t>MONTHLY UPDATE SCHEDULE (TYPE 2)</t>
  </si>
  <si>
    <r>
      <rPr>
        <sz val="10"/>
        <rFont val="Arial"/>
        <family val="2"/>
      </rPr>
      <t>MOBILIZATION</t>
    </r>
  </si>
  <si>
    <r>
      <rPr>
        <sz val="10"/>
        <rFont val="Arial"/>
        <family val="2"/>
      </rPr>
      <t>CONSTRUCTION ENGINEERING</t>
    </r>
  </si>
  <si>
    <r>
      <rPr>
        <sz val="10"/>
        <rFont val="Arial"/>
        <family val="2"/>
      </rPr>
      <t>SITE FURNISHING</t>
    </r>
  </si>
  <si>
    <r>
      <rPr>
        <sz val="10"/>
        <rFont val="Arial"/>
        <family val="2"/>
      </rPr>
      <t>TRAINEE</t>
    </r>
  </si>
  <si>
    <r>
      <rPr>
        <sz val="10"/>
        <rFont val="Arial"/>
        <family val="2"/>
      </rPr>
      <t>SITE WORK</t>
    </r>
  </si>
  <si>
    <r>
      <rPr>
        <sz val="10"/>
        <rFont val="Arial"/>
        <family val="2"/>
      </rPr>
      <t>SIGN</t>
    </r>
  </si>
  <si>
    <r>
      <rPr>
        <sz val="10"/>
        <rFont val="Arial"/>
        <family val="2"/>
      </rPr>
      <t>MISCELLANEOUS CONSTRUCTION</t>
    </r>
  </si>
  <si>
    <r>
      <rPr>
        <sz val="10"/>
        <rFont val="Arial"/>
        <family val="2"/>
      </rPr>
      <t>EMERGENCY MOBILIZATION</t>
    </r>
  </si>
  <si>
    <r>
      <rPr>
        <sz val="10"/>
        <rFont val="Arial"/>
        <family val="2"/>
      </rPr>
      <t>PROJECT CONTROL SYSTEM DEVELOPMENT PLAN</t>
    </r>
  </si>
  <si>
    <r>
      <rPr>
        <sz val="10"/>
        <rFont val="Arial"/>
        <family val="2"/>
      </rPr>
      <t>CPM SCHEDULE UPDATES AND/OR REVISED UPDATES</t>
    </r>
  </si>
  <si>
    <r>
      <rPr>
        <sz val="10"/>
        <rFont val="Arial"/>
        <family val="2"/>
      </rPr>
      <t>PERFORMANCE AND PAYMENT BOND</t>
    </r>
  </si>
  <si>
    <r>
      <rPr>
        <sz val="10"/>
        <rFont val="Arial"/>
        <family val="2"/>
      </rPr>
      <t>MAINTENANCE BUILDING</t>
    </r>
  </si>
  <si>
    <r>
      <rPr>
        <sz val="10"/>
        <rFont val="Arial"/>
        <family val="2"/>
      </rPr>
      <t>THERMOPLASTIC POLYOLEFIN (TPO) ROOFING</t>
    </r>
  </si>
  <si>
    <r>
      <rPr>
        <sz val="10"/>
        <rFont val="Arial"/>
        <family val="2"/>
      </rPr>
      <t>SHEET METAL FLASHING AND TRIM</t>
    </r>
  </si>
  <si>
    <r>
      <rPr>
        <sz val="10"/>
        <rFont val="Arial"/>
        <family val="2"/>
      </rPr>
      <t>BUOY</t>
    </r>
  </si>
  <si>
    <r>
      <rPr>
        <sz val="10"/>
        <rFont val="Arial"/>
        <family val="2"/>
      </rPr>
      <t>UTILITY MARKING SYSTEM</t>
    </r>
  </si>
  <si>
    <r>
      <rPr>
        <sz val="10"/>
        <rFont val="Arial"/>
        <family val="2"/>
      </rPr>
      <t>BASKETBALL COURT EQUIPMENT</t>
    </r>
  </si>
  <si>
    <r>
      <rPr>
        <sz val="10"/>
        <rFont val="Arial"/>
        <family val="2"/>
      </rPr>
      <t>COAST GUARD SPECIFIC CONDITIONS</t>
    </r>
  </si>
  <si>
    <r>
      <rPr>
        <sz val="10"/>
        <rFont val="Arial"/>
        <family val="2"/>
      </rPr>
      <t>INITIAL EXPENSE</t>
    </r>
  </si>
  <si>
    <r>
      <rPr>
        <sz val="10"/>
        <rFont val="Arial"/>
        <family val="2"/>
      </rPr>
      <t>WORK ORDER MOBILIZATION AND DE-MOBILIZATION</t>
    </r>
  </si>
  <si>
    <r>
      <rPr>
        <sz val="10"/>
        <rFont val="Arial"/>
        <family val="2"/>
      </rPr>
      <t>TRUCK WASH SYSTEM</t>
    </r>
  </si>
  <si>
    <r>
      <rPr>
        <sz val="10"/>
        <rFont val="Arial"/>
        <family val="2"/>
      </rPr>
      <t>ROAD LOCATION MOBILIZATION, ZONE 1</t>
    </r>
  </si>
  <si>
    <r>
      <rPr>
        <sz val="10"/>
        <rFont val="Arial"/>
        <family val="2"/>
      </rPr>
      <t>ROAD LOCATION MOBILIZATION, ZONE 2</t>
    </r>
  </si>
  <si>
    <r>
      <rPr>
        <sz val="10"/>
        <rFont val="Arial"/>
        <family val="2"/>
      </rPr>
      <t>ROAD LOCATION MOBILIZATION, ZONE 3</t>
    </r>
  </si>
  <si>
    <r>
      <rPr>
        <sz val="10"/>
        <rFont val="Arial"/>
        <family val="2"/>
      </rPr>
      <t>ROAD LOCATION MOBILIZATION, ZONE 4</t>
    </r>
  </si>
  <si>
    <r>
      <rPr>
        <sz val="10"/>
        <rFont val="Arial"/>
        <family val="2"/>
      </rPr>
      <t>ROAD LOCATION MOBILIZATION, ZONE 5</t>
    </r>
  </si>
  <si>
    <r>
      <rPr>
        <sz val="10"/>
        <rFont val="Arial"/>
        <family val="2"/>
      </rPr>
      <t>ROAD LOCATION MOBILIZATION, ZONE 6</t>
    </r>
  </si>
  <si>
    <r>
      <rPr>
        <sz val="10"/>
        <rFont val="Arial"/>
        <family val="2"/>
      </rPr>
      <t>ROAD LOCATION MOBILIZATION, ZONE 7</t>
    </r>
  </si>
  <si>
    <r>
      <rPr>
        <sz val="10"/>
        <rFont val="Arial"/>
        <family val="2"/>
      </rPr>
      <t>ROAD LOCATION MOBILIZATION, ZONE 8</t>
    </r>
  </si>
  <si>
    <r>
      <rPr>
        <sz val="10"/>
        <rFont val="Arial"/>
        <family val="2"/>
      </rPr>
      <t>ROAD LOCATION MOBILIZATION, ZONE 9</t>
    </r>
  </si>
  <si>
    <r>
      <rPr>
        <sz val="10"/>
        <rFont val="Arial"/>
        <family val="2"/>
      </rPr>
      <t>ROAD LOCATION MOBILIZATION, ZONE 10</t>
    </r>
  </si>
  <si>
    <r>
      <rPr>
        <sz val="10"/>
        <rFont val="Arial"/>
        <family val="2"/>
      </rPr>
      <t>ROAD LOCATION MOBILIZATION, ZONE 11</t>
    </r>
  </si>
  <si>
    <r>
      <rPr>
        <sz val="10"/>
        <rFont val="Arial"/>
        <family val="2"/>
      </rPr>
      <t>ROAD LOCATION MOBILIZATION, ZONE 12</t>
    </r>
  </si>
  <si>
    <r>
      <rPr>
        <sz val="10"/>
        <rFont val="Arial"/>
        <family val="2"/>
      </rPr>
      <t>ROAD LOCATION MOBILIZATION, ZONE 13</t>
    </r>
  </si>
  <si>
    <r>
      <rPr>
        <sz val="10"/>
        <rFont val="Arial"/>
        <family val="2"/>
      </rPr>
      <t>ROAD LOCATION MOBILIZATION, ZONE 14</t>
    </r>
  </si>
  <si>
    <r>
      <rPr>
        <sz val="10"/>
        <rFont val="Arial"/>
        <family val="2"/>
      </rPr>
      <t>ROAD LOCATION MOBILIZATION, ZONE 15</t>
    </r>
  </si>
  <si>
    <r>
      <rPr>
        <sz val="10"/>
        <rFont val="Arial"/>
        <family val="2"/>
      </rPr>
      <t>ROAD LOCATION MOBILIZATION, ZONE 16</t>
    </r>
  </si>
  <si>
    <r>
      <rPr>
        <sz val="10"/>
        <rFont val="Arial"/>
        <family val="2"/>
      </rPr>
      <t>ROAD LOCATION MOBILIZATION, ZONE 17</t>
    </r>
  </si>
  <si>
    <r>
      <rPr>
        <sz val="10"/>
        <rFont val="Arial"/>
        <family val="2"/>
      </rPr>
      <t>ROAD LOCATION MOBILIZATION, ZONE 18</t>
    </r>
  </si>
  <si>
    <r>
      <rPr>
        <sz val="10"/>
        <rFont val="Arial"/>
        <family val="2"/>
      </rPr>
      <t>ROAD LOCATION MOBILIZATION, ZONE 19</t>
    </r>
  </si>
  <si>
    <r>
      <rPr>
        <sz val="10"/>
        <rFont val="Arial"/>
        <family val="2"/>
      </rPr>
      <t>SPECIAL BIDDING PROCEDURE</t>
    </r>
  </si>
  <si>
    <r>
      <rPr>
        <sz val="10"/>
        <rFont val="Arial"/>
        <family val="2"/>
      </rPr>
      <t>BUILDING RENOVATION</t>
    </r>
  </si>
  <si>
    <r>
      <rPr>
        <sz val="10"/>
        <rFont val="Arial"/>
        <family val="2"/>
      </rPr>
      <t>MAN HOUR OF MISCELLANEOUS WORK</t>
    </r>
  </si>
  <si>
    <r>
      <rPr>
        <sz val="10"/>
        <rFont val="Arial"/>
        <family val="2"/>
      </rPr>
      <t>BENCH INSTALLATION</t>
    </r>
  </si>
  <si>
    <r>
      <rPr>
        <sz val="10"/>
        <rFont val="Arial"/>
        <family val="2"/>
      </rPr>
      <t>UTILITY CONSTRUCTION ENGINEERING</t>
    </r>
  </si>
  <si>
    <r>
      <rPr>
        <sz val="10"/>
        <rFont val="Arial"/>
        <family val="2"/>
      </rPr>
      <t>FIELD OFFICE, SPECIAL I</t>
    </r>
  </si>
  <si>
    <r>
      <rPr>
        <sz val="10"/>
        <rFont val="Arial"/>
        <family val="2"/>
      </rPr>
      <t>FIELD OFFICE, SPECIAL II</t>
    </r>
  </si>
  <si>
    <r>
      <rPr>
        <sz val="10"/>
        <rFont val="Arial"/>
        <family val="2"/>
      </rPr>
      <t>STREET SWEEPING - NORTH DISTRICT</t>
    </r>
  </si>
  <si>
    <r>
      <rPr>
        <sz val="10"/>
        <rFont val="Arial"/>
        <family val="2"/>
      </rPr>
      <t>CONSTRUCTION ENGINEERING, REHABILITATION</t>
    </r>
  </si>
  <si>
    <r>
      <rPr>
        <sz val="10"/>
        <rFont val="Arial"/>
        <family val="2"/>
      </rPr>
      <t>CONSTRUCTION ENGINEERING, PAR REHABILITATION</t>
    </r>
  </si>
  <si>
    <r>
      <rPr>
        <sz val="10"/>
        <rFont val="Arial"/>
        <family val="2"/>
      </rPr>
      <t>NETTING MIGRATORY BIRD EXCLUSION</t>
    </r>
  </si>
  <si>
    <r>
      <rPr>
        <sz val="10"/>
        <rFont val="Arial"/>
        <family val="2"/>
      </rPr>
      <t>NON-POTABLE WELL WITH ELECTRIC SERVICE</t>
    </r>
  </si>
  <si>
    <r>
      <rPr>
        <sz val="10"/>
        <rFont val="Arial"/>
        <family val="2"/>
      </rPr>
      <t>CLASS 1 TOW TRUCK</t>
    </r>
  </si>
  <si>
    <r>
      <rPr>
        <sz val="10"/>
        <rFont val="Arial"/>
        <family val="2"/>
      </rPr>
      <t>CLASS 2 TOW TRUCK</t>
    </r>
  </si>
  <si>
    <r>
      <rPr>
        <sz val="10"/>
        <rFont val="Arial"/>
        <family val="2"/>
      </rPr>
      <t>MINIMUM MOBILIZATION CHARGE</t>
    </r>
  </si>
  <si>
    <r>
      <rPr>
        <sz val="10"/>
        <rFont val="Arial"/>
        <family val="2"/>
      </rPr>
      <t>PERFORMANCE AND PAYMENT BOND, OPEN-END SIGNAL CONTRACT</t>
    </r>
  </si>
  <si>
    <r>
      <rPr>
        <sz val="10"/>
        <rFont val="Arial"/>
        <family val="2"/>
      </rPr>
      <t>PERFORMANCE AND PAYMENT BOND, OPEN END SIGNAL CONTRACT</t>
    </r>
  </si>
  <si>
    <r>
      <rPr>
        <b/>
        <u/>
        <sz val="10"/>
        <rFont val="Arial"/>
        <family val="2"/>
      </rPr>
      <t>0800 - TRAFFIC RELATED</t>
    </r>
  </si>
  <si>
    <r>
      <rPr>
        <sz val="10"/>
        <rFont val="Arial"/>
        <family val="2"/>
      </rPr>
      <t>MAINTENANCE OF TRAFFIC</t>
    </r>
  </si>
  <si>
    <r>
      <rPr>
        <sz val="10"/>
        <rFont val="Arial"/>
        <family val="2"/>
      </rPr>
      <t>MAINTENANCE OF TRAFFIC, ALL INCLUSIVE</t>
    </r>
  </si>
  <si>
    <r>
      <rPr>
        <sz val="10"/>
        <rFont val="Arial"/>
        <family val="2"/>
      </rPr>
      <t>MAINTENANCE OF RAILROAD TRAFFIC</t>
    </r>
  </si>
  <si>
    <r>
      <rPr>
        <sz val="10"/>
        <rFont val="Arial"/>
        <family val="2"/>
      </rPr>
      <t>TEMPORARY TRAFFIC CONTROL - TWO LANE, TWO-WAY WITH SHOULDER  CLOSURE (TA-3)</t>
    </r>
  </si>
  <si>
    <r>
      <rPr>
        <sz val="10"/>
        <rFont val="Arial"/>
        <family val="2"/>
      </rPr>
      <t>TEMPORARY TRAFFIC CONTROL - TWO LANE, TWO-WAY LANE CLOSURE  (TA-10)</t>
    </r>
  </si>
  <si>
    <r>
      <rPr>
        <sz val="10"/>
        <rFont val="Arial"/>
        <family val="2"/>
      </rPr>
      <t>TEMPORARY TRAFFIC CONTROL - MULTILANE DIVIDED HIGHWAY WITH  SHOULDER CLOSURE (TA-3A)</t>
    </r>
  </si>
  <si>
    <r>
      <rPr>
        <sz val="10"/>
        <rFont val="Arial"/>
        <family val="2"/>
      </rPr>
      <t>TEMPORARY TRAFFIC CONTROL - MUTILANE DIVIDED HIGHWAY WITH  LANE CLOSURE (TA- 33)</t>
    </r>
  </si>
  <si>
    <r>
      <rPr>
        <sz val="10"/>
        <rFont val="Arial"/>
        <family val="2"/>
      </rPr>
      <t>TEMPORARY TRAFFIC CONTROL - INTERSTATES AND FREEWAYS,  SHOULDER CLOSURE (TA- 5A</t>
    </r>
  </si>
  <si>
    <r>
      <rPr>
        <sz val="10"/>
        <rFont val="Arial"/>
        <family val="2"/>
      </rPr>
      <t>TEMPORARY TRAFFIC CONTROL - TWO LANE, TWO-WAY WITH SHOULDER  CLOSURE, MOBILE OPERATION (TA-4)</t>
    </r>
  </si>
  <si>
    <r>
      <rPr>
        <sz val="10"/>
        <rFont val="Arial"/>
        <family val="2"/>
      </rPr>
      <t>TEMPORARY TRAFFIC CONTROL - TWO LANE, TWO-WAY WITH LANE  CLOSURE, MOBILE</t>
    </r>
  </si>
  <si>
    <t>LS</t>
  </si>
  <si>
    <r>
      <rPr>
        <sz val="10"/>
        <rFont val="Arial"/>
        <family val="2"/>
      </rPr>
      <t>TEMPORARY TRAFFIC CONTROL - MULTILANE DIVIDED HIGHWAY WITH  SHOULDER CLOSURE, MOBILE OPERATION (TA-4A)</t>
    </r>
  </si>
  <si>
    <r>
      <rPr>
        <sz val="10"/>
        <rFont val="Arial"/>
        <family val="2"/>
      </rPr>
      <t>TEMPORARY TRAFFIC CONTROL - MULTILANE DIVIDED HIGHWAY WITH  LANE CLOSURE, MOBILE OPERATION (TA-35)</t>
    </r>
  </si>
  <si>
    <r>
      <rPr>
        <sz val="10"/>
        <rFont val="Arial"/>
        <family val="2"/>
      </rPr>
      <t>TEMPORARY TRAFFIC CONTROL - MULITLANE DIVIDED HIGHWAY WITH  DOUBLE LANE CLOSURE(TS-37)</t>
    </r>
  </si>
  <si>
    <r>
      <rPr>
        <sz val="10"/>
        <rFont val="Arial"/>
        <family val="2"/>
      </rPr>
      <t>TEMPORARY TRAFFIC CONTROL - MULTILANE DIVIDED HIGHWAY WITH  DOUBLE LANE CLOSURE, MOBILE OPERATION (TA-35A)</t>
    </r>
  </si>
  <si>
    <r>
      <rPr>
        <sz val="10"/>
        <rFont val="Arial"/>
        <family val="2"/>
      </rPr>
      <t>TEMPORARY TRAFFIC CONTROL - WORK IN THE VICINITY OF AN EXIT  RAMP ON A MULTILAN DIVIDED HIGHWAY (TA-42)</t>
    </r>
  </si>
  <si>
    <r>
      <rPr>
        <sz val="10"/>
        <rFont val="Arial"/>
        <family val="2"/>
      </rPr>
      <t>TEMPORARY TRAFFIC CONTROL - WORK IN THE VICINITY OF AN  ENTRANCE RAMP ON A MULTILANE DIVIDED HIGHWAY (TA-44)</t>
    </r>
  </si>
  <si>
    <r>
      <rPr>
        <sz val="10"/>
        <rFont val="Arial"/>
        <family val="2"/>
      </rPr>
      <t>TEMPORARY TRAFFIC CONTROL - PARTIAL EXIT RAM CLOSURE (TA-43)</t>
    </r>
  </si>
  <si>
    <r>
      <rPr>
        <sz val="10"/>
        <rFont val="Arial"/>
        <family val="2"/>
      </rPr>
      <t>TEMPORARY TRAFFIC CONTROL - SURVEYING ALONG A TWO-LANE ROAD  (TA-16)</t>
    </r>
  </si>
  <si>
    <r>
      <rPr>
        <sz val="10"/>
        <rFont val="Arial"/>
        <family val="2"/>
      </rPr>
      <t>TEMPORARY TRAFFIC CONTROL - DETOUR FOR A CLOSED STREET  (TA-20)</t>
    </r>
  </si>
  <si>
    <r>
      <rPr>
        <sz val="10"/>
        <rFont val="Arial"/>
        <family val="2"/>
      </rPr>
      <t>NIGHT TIME, EMERGENCY WORK, OR WEEKEND WORK SURCHARGE</t>
    </r>
  </si>
  <si>
    <r>
      <rPr>
        <sz val="10"/>
        <rFont val="Arial"/>
        <family val="2"/>
      </rPr>
      <t>MAINTENANCE OF RAILROAD TRAFFIC (AMTRAK)</t>
    </r>
  </si>
  <si>
    <t>HOUR</t>
  </si>
  <si>
    <r>
      <rPr>
        <sz val="10"/>
        <rFont val="Arial"/>
        <family val="2"/>
      </rPr>
      <t>RAILROAD TIME DELAY - LIGHT OPERATION</t>
    </r>
  </si>
  <si>
    <r>
      <rPr>
        <sz val="10"/>
        <rFont val="Arial"/>
        <family val="2"/>
      </rPr>
      <t>RAILROAD TIME DELAY - MEDIUM OPERATION</t>
    </r>
  </si>
  <si>
    <r>
      <rPr>
        <sz val="10"/>
        <rFont val="Arial"/>
        <family val="2"/>
      </rPr>
      <t>RAILROAD TIME DELAY - HEAVY OPERATION</t>
    </r>
  </si>
  <si>
    <r>
      <rPr>
        <sz val="10"/>
        <rFont val="Arial"/>
        <family val="2"/>
      </rPr>
      <t>RAILROAD ACCESS PERMITS</t>
    </r>
  </si>
  <si>
    <t>LF</t>
  </si>
  <si>
    <r>
      <rPr>
        <sz val="10"/>
        <rFont val="Arial"/>
        <family val="2"/>
      </rPr>
      <t>TRAFFIC CONTROL DEVICE EQUIPMENT TURN ON, PICK UP, REMOVAL &amp;  MAINTENANCE, TYPE II</t>
    </r>
  </si>
  <si>
    <t>EAMO</t>
  </si>
  <si>
    <r>
      <rPr>
        <sz val="10"/>
        <rFont val="Arial"/>
        <family val="2"/>
      </rPr>
      <t>WORK ZONE TRAFFIC MANAGEMENT SYSTEM</t>
    </r>
  </si>
  <si>
    <r>
      <rPr>
        <sz val="10"/>
        <rFont val="Arial"/>
        <family val="2"/>
      </rPr>
      <t>WORK ZONE TRAFFIC MANAGEMENT SYSTEM - PORTABLE CHANGEABLE MESSAGE SIGN</t>
    </r>
  </si>
  <si>
    <r>
      <rPr>
        <sz val="10"/>
        <rFont val="Arial"/>
        <family val="2"/>
      </rPr>
      <t>WORK ZONE TRAFFIC MANAGEMENT SYSTEM - PORTABLE TRAFFIC SENSOR</t>
    </r>
  </si>
  <si>
    <r>
      <rPr>
        <sz val="10"/>
        <rFont val="Arial"/>
        <family val="2"/>
      </rPr>
      <t>WORK ZONE TRAFFIC MANAGEMENT SYSTEM - PORTABLE TRAFFIC CAMERA</t>
    </r>
  </si>
  <si>
    <r>
      <rPr>
        <sz val="10"/>
        <rFont val="Arial"/>
        <family val="2"/>
      </rPr>
      <t>WORK ZONE TRAFFIC MANAGEMENT SYSTEM - PORTABLE VARIABLE SPEED LIMIT SIGN</t>
    </r>
  </si>
  <si>
    <r>
      <rPr>
        <sz val="10"/>
        <rFont val="Arial"/>
        <family val="2"/>
      </rPr>
      <t>WORK ZONE TRAFFIC MANAGEMENT SYSTEM - PORTABLE SPEED FEEDBACK SIGN</t>
    </r>
  </si>
  <si>
    <r>
      <rPr>
        <sz val="10"/>
        <rFont val="Arial"/>
        <family val="2"/>
      </rPr>
      <t>WORK ZONE TRAFFIC MANAGEMENT SYSTEM - PORTABLE WORK ZONE SPEED LIMIT SIGN</t>
    </r>
  </si>
  <si>
    <t>EADY</t>
  </si>
  <si>
    <r>
      <rPr>
        <sz val="10"/>
        <rFont val="Arial"/>
        <family val="2"/>
      </rPr>
      <t>ARROW PANELS TYPE A</t>
    </r>
  </si>
  <si>
    <r>
      <rPr>
        <sz val="10"/>
        <rFont val="Arial"/>
        <family val="2"/>
      </rPr>
      <t>ARROW PANELS TYPE B</t>
    </r>
  </si>
  <si>
    <t>ARROW PANELS, TYPE C</t>
  </si>
  <si>
    <r>
      <rPr>
        <sz val="10"/>
        <rFont val="Arial"/>
        <family val="2"/>
      </rPr>
      <t>WARNING LIGHTS, TYPE B</t>
    </r>
  </si>
  <si>
    <r>
      <rPr>
        <sz val="10"/>
        <rFont val="Arial"/>
        <family val="2"/>
      </rPr>
      <t>LINEAR ILLUMINATED DELINEATION SYSTEM, SINGLE DIRECTION</t>
    </r>
  </si>
  <si>
    <r>
      <rPr>
        <sz val="10"/>
        <rFont val="Arial"/>
        <family val="2"/>
      </rPr>
      <t>PROVIDE AND MAINTAIN PORTABLE CHANGEABLE MESSAGE SIGN</t>
    </r>
  </si>
  <si>
    <r>
      <rPr>
        <sz val="10"/>
        <rFont val="Arial"/>
        <family val="2"/>
      </rPr>
      <t>PROVIDE AND MAINTAIN PORTABLE SPEED DISPLAY DEVICE</t>
    </r>
  </si>
  <si>
    <r>
      <rPr>
        <sz val="10"/>
        <rFont val="Arial"/>
        <family val="2"/>
      </rPr>
      <t>PROVIDE AND MAINTAIN REMOTE COMMUNICATION PORTABLE  CHANGEABLE MESSAGE SIGN</t>
    </r>
  </si>
  <si>
    <r>
      <rPr>
        <sz val="10"/>
        <rFont val="Arial"/>
        <family val="2"/>
      </rPr>
      <t>TEMPORARY QUEUE DETECTION SYSTEM</t>
    </r>
  </si>
  <si>
    <t>PROVIDE AND MAINTAIN PORTABLE LIGHT ASSEMBLY</t>
  </si>
  <si>
    <r>
      <rPr>
        <sz val="10"/>
        <rFont val="Arial"/>
        <family val="2"/>
      </rPr>
      <t>PLASTIC TRAFFIC CONTROL DRUMS</t>
    </r>
  </si>
  <si>
    <r>
      <rPr>
        <sz val="10"/>
        <rFont val="Arial"/>
        <family val="2"/>
      </rPr>
      <t>TRAFFIC OFFICERS</t>
    </r>
  </si>
  <si>
    <r>
      <rPr>
        <sz val="10"/>
        <rFont val="Arial"/>
        <family val="2"/>
      </rPr>
      <t>PROVIDE AND INSTALL TEMPORARY PORTLAND CEMENT CONCRETE  SAFETY BARRIER, UNPINNED</t>
    </r>
  </si>
  <si>
    <r>
      <rPr>
        <sz val="10"/>
        <rFont val="Arial"/>
        <family val="2"/>
      </rPr>
      <t>PROVIDE AND INSTALL TEMPORARY PORTLAND CEMENT CONCRETE  SAFETY BARRIER, PINNED IN BITUMINOUS PAVEMENT</t>
    </r>
  </si>
  <si>
    <r>
      <rPr>
        <sz val="10"/>
        <rFont val="Arial"/>
        <family val="2"/>
      </rPr>
      <t>PROVIDE AND INSTALL TEMPORARY PORTLAND CEMENT CONCRETE  SAFETY BARRIER, PINNED IN CONCRETE</t>
    </r>
  </si>
  <si>
    <r>
      <rPr>
        <sz val="10"/>
        <rFont val="Arial"/>
        <family val="2"/>
      </rPr>
      <t>RELOCATE TEMPORARY PORTLAND CEMENT CONCRETE SAFETY BARRIER,  UNPINNED</t>
    </r>
  </si>
  <si>
    <r>
      <rPr>
        <sz val="10"/>
        <rFont val="Arial"/>
        <family val="2"/>
      </rPr>
      <t>RELOCATE TEMPORARY PORTLAND CEMENT CCONCRETE SAFETY BARRIER,  PINNED IN BITUMINOUS PAVEMENT</t>
    </r>
  </si>
  <si>
    <r>
      <rPr>
        <sz val="10"/>
        <rFont val="Arial"/>
        <family val="2"/>
      </rPr>
      <t>RELOCATE TEMPORARY PORTLAND CEMENT CONCRETE SAFETY BARRIER,  PINNED IN CONCRETE</t>
    </r>
  </si>
  <si>
    <r>
      <rPr>
        <sz val="10"/>
        <rFont val="Arial"/>
        <family val="2"/>
      </rPr>
      <t>GLARE SCREEN</t>
    </r>
  </si>
  <si>
    <r>
      <rPr>
        <sz val="10"/>
        <rFont val="Arial"/>
        <family val="2"/>
      </rPr>
      <t>REMOVE TEMPORARY PORTLAND CEMENT CONCRETE SAFETY BARRIER,  UNPINNED</t>
    </r>
  </si>
  <si>
    <r>
      <rPr>
        <sz val="10"/>
        <rFont val="Arial"/>
        <family val="2"/>
      </rPr>
      <t>REMOVE TEMPORARY PORTLAND CEMENT CONCRETE SAFETY BARRIER,  PINNED IN BITUMINOUS PAVEMENT</t>
    </r>
  </si>
  <si>
    <r>
      <rPr>
        <sz val="10"/>
        <rFont val="Arial"/>
        <family val="2"/>
      </rPr>
      <t>REMOVE TEMPORARY PORTLAND CEMENT CONCRETE BARRIER, PINNED  IN CONCRETE</t>
    </r>
  </si>
  <si>
    <r>
      <rPr>
        <sz val="10"/>
        <rFont val="Arial"/>
        <family val="2"/>
      </rPr>
      <t>TRAFFIC SEPARATORS</t>
    </r>
  </si>
  <si>
    <r>
      <rPr>
        <sz val="10"/>
        <rFont val="Arial"/>
        <family val="2"/>
      </rPr>
      <t>REPLACE VERTICAL PANEL TRAFFIC SEPARATOR</t>
    </r>
  </si>
  <si>
    <r>
      <rPr>
        <sz val="10"/>
        <rFont val="Arial"/>
        <family val="2"/>
      </rPr>
      <t>PROVIDE AND MAINTAIN TRUCK MOUNTED ATTENUATOR, TYPE I</t>
    </r>
  </si>
  <si>
    <r>
      <rPr>
        <sz val="10"/>
        <rFont val="Arial"/>
        <family val="2"/>
      </rPr>
      <t>PROVIDE AND MAINTAIN TRUCK MOUNTED ATTENUATOR, TYPE II</t>
    </r>
  </si>
  <si>
    <r>
      <rPr>
        <sz val="10"/>
        <rFont val="Arial"/>
        <family val="2"/>
      </rPr>
      <t>FURNISH AND MAINTAIN STRAIGHT BOOM LIFT, UP TO 80', 4WD  (HOURLY)</t>
    </r>
  </si>
  <si>
    <r>
      <rPr>
        <sz val="10"/>
        <rFont val="Arial"/>
        <family val="2"/>
      </rPr>
      <t>INSTALL TEMPORARY IMPACT ATTENUATOR</t>
    </r>
  </si>
  <si>
    <r>
      <rPr>
        <sz val="10"/>
        <rFont val="Arial"/>
        <family val="2"/>
      </rPr>
      <t>PROVIDE TEMPORARY IMPACT ATTENUATOR - GATING, NON- REDIRECTIVE, TEST-LEVEL 2</t>
    </r>
  </si>
  <si>
    <r>
      <rPr>
        <sz val="10"/>
        <rFont val="Arial"/>
        <family val="2"/>
      </rPr>
      <t>PROVIDE TEMPORARY IMPACT ATTENUATOR, GATING, NON-   REDIRECTIVE, TEST LEVEL 3</t>
    </r>
  </si>
  <si>
    <r>
      <rPr>
        <sz val="10"/>
        <rFont val="Arial"/>
        <family val="2"/>
      </rPr>
      <t>PROVIDE TEMPORARY IMPACT ATTENUATOR - NON-GATING,   REDIRECTIVE, TEST LEVEL 2</t>
    </r>
  </si>
  <si>
    <r>
      <rPr>
        <sz val="10"/>
        <rFont val="Arial"/>
        <family val="2"/>
      </rPr>
      <t>PROVIDE TEMPORARY IMPACT ATTENUATOR - NON-GATING,  REDIRECTIVE, TEST LEVEL 3</t>
    </r>
  </si>
  <si>
    <r>
      <rPr>
        <sz val="10"/>
        <rFont val="Arial"/>
        <family val="2"/>
      </rPr>
      <t>RELOCATE TEMPORARY IMPACT ATTENUATOR</t>
    </r>
  </si>
  <si>
    <r>
      <rPr>
        <sz val="10"/>
        <rFont val="Arial"/>
        <family val="2"/>
      </rPr>
      <t>PROVIDE SAND CRASH CUSHION ARRAY</t>
    </r>
  </si>
  <si>
    <r>
      <rPr>
        <sz val="10"/>
        <rFont val="Arial"/>
        <family val="2"/>
      </rPr>
      <t>INSTALL SAND CRASH CUSHION ARRAY</t>
    </r>
  </si>
  <si>
    <r>
      <rPr>
        <sz val="10"/>
        <rFont val="Arial"/>
        <family val="2"/>
      </rPr>
      <t>RELOCATE SAND CRASH CUSHION ARRAY</t>
    </r>
  </si>
  <si>
    <r>
      <rPr>
        <sz val="10"/>
        <rFont val="Arial"/>
        <family val="2"/>
      </rPr>
      <t>REPLACE SAND CRASH CUSHION ARRAY</t>
    </r>
  </si>
  <si>
    <r>
      <rPr>
        <sz val="10"/>
        <rFont val="Arial"/>
        <family val="2"/>
      </rPr>
      <t>TEMPORARY WARNING SIGNS AND PLAQUES</t>
    </r>
  </si>
  <si>
    <r>
      <rPr>
        <sz val="10"/>
        <rFont val="Arial"/>
        <family val="2"/>
      </rPr>
      <t>FLAGGER, NEW CASTLE COUNTY STATE</t>
    </r>
  </si>
  <si>
    <r>
      <rPr>
        <sz val="10"/>
        <rFont val="Arial"/>
        <family val="2"/>
      </rPr>
      <t>FLAGGER, KENT COUNTY, STATE</t>
    </r>
  </si>
  <si>
    <r>
      <rPr>
        <sz val="10"/>
        <rFont val="Arial"/>
        <family val="2"/>
      </rPr>
      <t>FLAGGER, SUSSEX COUNTY, STATE</t>
    </r>
  </si>
  <si>
    <r>
      <rPr>
        <sz val="10"/>
        <rFont val="Arial"/>
        <family val="2"/>
      </rPr>
      <t>FLAGGER, NEW CASTLE COUNTY, STATE, OVERTIME</t>
    </r>
  </si>
  <si>
    <r>
      <rPr>
        <sz val="10"/>
        <rFont val="Arial"/>
        <family val="2"/>
      </rPr>
      <t>FLAGGER, KENT COUNTY, STATE, OVERTIME</t>
    </r>
  </si>
  <si>
    <r>
      <rPr>
        <sz val="10"/>
        <rFont val="Arial"/>
        <family val="2"/>
      </rPr>
      <t>FLAGGER, SUSSEX COUNTY, STATE, OVERTIME</t>
    </r>
  </si>
  <si>
    <r>
      <rPr>
        <sz val="10"/>
        <rFont val="Arial"/>
        <family val="2"/>
      </rPr>
      <t>AUTOMATED FLAGGER ASSISTANCE DEVICE - RED/YELLOW LENS  CONTROL</t>
    </r>
  </si>
  <si>
    <r>
      <rPr>
        <sz val="10"/>
        <rFont val="Arial"/>
        <family val="2"/>
      </rPr>
      <t>AUTOMATED FLAGGER ASSISTANCE DEVICE - STOP/SLOW SIGN CONTROL</t>
    </r>
  </si>
  <si>
    <r>
      <rPr>
        <sz val="10"/>
        <rFont val="Arial"/>
        <family val="2"/>
      </rPr>
      <t>ATSSA CERTIFIED TRAFFIC CONTROL SUPERVISOR</t>
    </r>
  </si>
  <si>
    <r>
      <rPr>
        <sz val="10"/>
        <rFont val="Arial"/>
        <family val="2"/>
      </rPr>
      <t>LFDY</t>
    </r>
  </si>
  <si>
    <r>
      <rPr>
        <sz val="10"/>
        <rFont val="Arial"/>
        <family val="2"/>
      </rPr>
      <t>TEMPORARY BARRICADES, TYPE III</t>
    </r>
  </si>
  <si>
    <r>
      <rPr>
        <sz val="10"/>
        <rFont val="Arial"/>
        <family val="2"/>
      </rPr>
      <t>PEDESTRIAN CHANNELIZING BARRICADE SYSTEM</t>
    </r>
  </si>
  <si>
    <r>
      <rPr>
        <sz val="10"/>
        <rFont val="Arial"/>
        <family val="2"/>
      </rPr>
      <t>TEMPORARY SIDEWALK, TYPE 2 (BOARDWALK)</t>
    </r>
  </si>
  <si>
    <r>
      <rPr>
        <sz val="10"/>
        <rFont val="Arial"/>
        <family val="2"/>
      </rPr>
      <t>RELOCATE TEMPORARY SIDEWALK - TYPE 2</t>
    </r>
  </si>
  <si>
    <r>
      <rPr>
        <sz val="10"/>
        <rFont val="Arial"/>
        <family val="2"/>
      </rPr>
      <t>TEMPORARY PEDESTRIAN PATHWAY</t>
    </r>
  </si>
  <si>
    <r>
      <rPr>
        <sz val="10"/>
        <rFont val="Arial"/>
        <family val="2"/>
      </rPr>
      <t>PAINTING OF WHITE OR YELLOW, SYMBOL/LEGEND</t>
    </r>
  </si>
  <si>
    <r>
      <rPr>
        <sz val="10"/>
        <rFont val="Arial"/>
        <family val="2"/>
      </rPr>
      <t>PERMANENT PAVEMENT STRIPING, SYMBOL/LEGEND,  ALKYD-THERMOPLASTIC</t>
    </r>
  </si>
  <si>
    <r>
      <rPr>
        <sz val="10"/>
        <rFont val="Arial"/>
        <family val="2"/>
      </rPr>
      <t>TEMPORARY MARKINGS, PAINT, 4"</t>
    </r>
  </si>
  <si>
    <r>
      <rPr>
        <sz val="10"/>
        <rFont val="Arial"/>
        <family val="2"/>
      </rPr>
      <t>TEMPORARY MARKINGS, PAINT, SYMBOL/LEGEND</t>
    </r>
  </si>
  <si>
    <r>
      <rPr>
        <sz val="10"/>
        <rFont val="Arial"/>
        <family val="2"/>
      </rPr>
      <t>PERMANENT PAVEMENT STRIPING, ALKYD-THERMOPLASTIC, 12"</t>
    </r>
  </si>
  <si>
    <r>
      <rPr>
        <sz val="10"/>
        <rFont val="Arial"/>
        <family val="2"/>
      </rPr>
      <t>RETROREFLECTIVE PREFORMED PATTERNED MARKINGS, 12"</t>
    </r>
  </si>
  <si>
    <r>
      <rPr>
        <sz val="10"/>
        <rFont val="Arial"/>
        <family val="2"/>
      </rPr>
      <t>BLACKOUT TAPE</t>
    </r>
  </si>
  <si>
    <r>
      <rPr>
        <sz val="10"/>
        <rFont val="Arial"/>
        <family val="2"/>
      </rPr>
      <t>TEMPORARY MARKINGS, TAPE, 4"</t>
    </r>
  </si>
  <si>
    <r>
      <rPr>
        <sz val="10"/>
        <rFont val="Arial"/>
        <family val="2"/>
      </rPr>
      <t>TEMPORARY MARKINGS, TAPE, WORDS/SYMBOLS</t>
    </r>
  </si>
  <si>
    <r>
      <rPr>
        <sz val="10"/>
        <rFont val="Arial"/>
        <family val="2"/>
      </rPr>
      <t>RETROREFLECTIVE PREFORMED PATTERENED MARKINGS,  SYMBOL/LEGEND</t>
    </r>
  </si>
  <si>
    <r>
      <rPr>
        <sz val="10"/>
        <rFont val="Arial"/>
        <family val="2"/>
      </rPr>
      <t>PERMANENT PAVEMENT STRIPING, EPOXY RESIN PAINT,  WHITE/YELLOW, 5"</t>
    </r>
  </si>
  <si>
    <r>
      <rPr>
        <sz val="10"/>
        <rFont val="Arial"/>
        <family val="2"/>
      </rPr>
      <t>PERMANENT PAVEMENT STRIPING, EPOXY RESIN PAINT,  WHITE/YELLOW, 10"</t>
    </r>
  </si>
  <si>
    <r>
      <rPr>
        <sz val="10"/>
        <rFont val="Arial"/>
        <family val="2"/>
      </rPr>
      <t>PREFORMED RETROREFLECTIVE THERMOPLASTIC MARKINGS,   BIKE SYMBOL</t>
    </r>
  </si>
  <si>
    <r>
      <rPr>
        <sz val="10"/>
        <rFont val="Arial"/>
        <family val="2"/>
      </rPr>
      <t>PREFORMED RETROREFLECTIVE THERMOPLASTIC MARKINGS,  PEDESTRIAN SYMBOL</t>
    </r>
  </si>
  <si>
    <r>
      <rPr>
        <sz val="10"/>
        <rFont val="Arial"/>
        <family val="2"/>
      </rPr>
      <t>PREFORMED RETROREFLECTIVE THERMOPLASTIC MARKINGS,  HANDICAP SYMBOL</t>
    </r>
  </si>
  <si>
    <t>PERMANENT PAVEMENT STRIPING, EPOXY RESIN PAINT, BLACK, 3"</t>
  </si>
  <si>
    <r>
      <rPr>
        <sz val="10"/>
        <rFont val="Arial"/>
        <family val="2"/>
      </rPr>
      <t>PERMANENT PAVEMENT STRIPING, EPOXY RESIN PAINT, BLACK,  5"</t>
    </r>
  </si>
  <si>
    <r>
      <rPr>
        <sz val="10"/>
        <rFont val="Arial"/>
        <family val="2"/>
      </rPr>
      <t>RETROREFLECTIVE PREFORMED PATTERENED MARKINGS, 5"</t>
    </r>
  </si>
  <si>
    <r>
      <rPr>
        <sz val="10"/>
        <rFont val="Arial"/>
        <family val="2"/>
      </rPr>
      <t>RETROREFLECTIVE PREFORMED PATTERNED MARKINGS, 10"</t>
    </r>
  </si>
  <si>
    <r>
      <rPr>
        <sz val="10"/>
        <rFont val="Arial"/>
        <family val="2"/>
      </rPr>
      <t>RETROREFLECTIVE PREFORMED PATTERNED MARKINGS, 8"</t>
    </r>
  </si>
  <si>
    <r>
      <rPr>
        <sz val="10"/>
        <rFont val="Arial"/>
        <family val="2"/>
      </rPr>
      <t>RETROREFLECTIVE PREFORMED PATTERNED MARKINGS, 13"</t>
    </r>
  </si>
  <si>
    <r>
      <rPr>
        <sz val="10"/>
        <rFont val="Arial"/>
        <family val="2"/>
      </rPr>
      <t>PERMANENT PAVEMENT STRIPING, EPOXY RESIN PAINT, BLACK, 9"</t>
    </r>
  </si>
  <si>
    <r>
      <rPr>
        <sz val="10"/>
        <rFont val="Arial"/>
        <family val="2"/>
      </rPr>
      <t>PERMANENT PAVEMENT STRIPING, EPOXY RESIN PAINT, BLACK, 14"</t>
    </r>
  </si>
  <si>
    <r>
      <rPr>
        <sz val="10"/>
        <rFont val="Arial"/>
        <family val="2"/>
      </rPr>
      <t>PAINTING OF WHITE OR YELLOW, 5" LINE</t>
    </r>
  </si>
  <si>
    <r>
      <rPr>
        <sz val="10"/>
        <rFont val="Arial"/>
        <family val="2"/>
      </rPr>
      <t>RAISED/RECESSED PAVEMENT MARKER</t>
    </r>
  </si>
  <si>
    <r>
      <rPr>
        <sz val="10"/>
        <rFont val="Arial"/>
        <family val="2"/>
      </rPr>
      <t>REPLACEMENT OF RAISED/RECESSED PAVEMENT MARKER LENS</t>
    </r>
  </si>
  <si>
    <r>
      <rPr>
        <sz val="10"/>
        <rFont val="Arial"/>
        <family val="2"/>
      </rPr>
      <t>REMOVAL OF RAISED/RECESSED PAVEMENT MARKER LENS</t>
    </r>
  </si>
  <si>
    <r>
      <rPr>
        <sz val="10"/>
        <rFont val="Arial"/>
        <family val="2"/>
      </rPr>
      <t>REMOVAL OF RAISED/RECESSED PAVEMENT MARKER HOUSING</t>
    </r>
  </si>
  <si>
    <r>
      <rPr>
        <sz val="10"/>
        <rFont val="Arial"/>
        <family val="2"/>
      </rPr>
      <t>REMOVAL OF PAVEMENT STRIPING</t>
    </r>
  </si>
  <si>
    <r>
      <rPr>
        <sz val="10"/>
        <rFont val="Arial"/>
        <family val="2"/>
      </rPr>
      <t>REMOVAL OF PAVEMENT MARKING TAPE</t>
    </r>
  </si>
  <si>
    <r>
      <rPr>
        <sz val="10"/>
        <rFont val="Arial"/>
        <family val="2"/>
      </rPr>
      <t>TEMPORARY MARKINGS, TAPE, 6"</t>
    </r>
  </si>
  <si>
    <r>
      <rPr>
        <sz val="10"/>
        <rFont val="Arial"/>
        <family val="2"/>
      </rPr>
      <t>RETROREFLECTIVE PERFORMED PATTERNED MARKINGS, 9"</t>
    </r>
  </si>
  <si>
    <r>
      <rPr>
        <sz val="10"/>
        <rFont val="Arial"/>
        <family val="2"/>
      </rPr>
      <t>RETROREFLECTIVE PERFORMED PATTERNED MARKINGS, 4"</t>
    </r>
  </si>
  <si>
    <t>PERMANENT PAVEMENT STRIPING, EPOXY RESIN PAINT, BLACK, 6"</t>
  </si>
  <si>
    <r>
      <rPr>
        <sz val="10"/>
        <rFont val="Arial"/>
        <family val="2"/>
      </rPr>
      <t>PERMANENT PAVEMENT STRIPING, ALKYD-THERMOPLASTIC, 4"</t>
    </r>
  </si>
  <si>
    <r>
      <rPr>
        <sz val="10"/>
        <rFont val="Arial"/>
        <family val="2"/>
      </rPr>
      <t>PERMANENT PAVEMENT STRIPING, ALKYD-THERMOPLASTIC, 6"</t>
    </r>
  </si>
  <si>
    <r>
      <rPr>
        <sz val="10"/>
        <rFont val="Arial"/>
        <family val="2"/>
      </rPr>
      <t>PERMANENT PAVEMENT STRIPING, ALKYD-THERMOPLASTIC, 10"</t>
    </r>
  </si>
  <si>
    <r>
      <rPr>
        <sz val="10"/>
        <rFont val="Arial"/>
        <family val="2"/>
      </rPr>
      <t>PERMANENT PAVEMENT STRIPING, EPOXY RESIN PAINT, WHITE/YELLOW, 6"</t>
    </r>
  </si>
  <si>
    <r>
      <rPr>
        <sz val="10"/>
        <rFont val="Arial"/>
        <family val="2"/>
      </rPr>
      <t>PERMANENT PAVEMENT STRIPING, EPOXY RESIN PAINT, WHITE/YELLOW, 12"</t>
    </r>
  </si>
  <si>
    <r>
      <rPr>
        <sz val="10"/>
        <rFont val="Arial"/>
        <family val="2"/>
      </rPr>
      <t>PERMANENT PAVEMENT STRIPING, EPOXY RESIN PAINT, BLACK, 6"</t>
    </r>
  </si>
  <si>
    <r>
      <rPr>
        <sz val="10"/>
        <rFont val="Arial"/>
        <family val="2"/>
      </rPr>
      <t>PERMANENT PAVEMENT STRIPING, EPOXY RESIN PAINT, BLACK, 10"</t>
    </r>
  </si>
  <si>
    <r>
      <rPr>
        <sz val="10"/>
        <rFont val="Arial"/>
        <family val="2"/>
      </rPr>
      <t>PERMANENT PAVEMENT STRIPING, EPOXY RESIN PAINT, BLACK, 16"</t>
    </r>
  </si>
  <si>
    <r>
      <rPr>
        <sz val="10"/>
        <rFont val="Arial"/>
        <family val="2"/>
      </rPr>
      <t>PAINTING OF WHITE OR YELLOW, 6" LINE</t>
    </r>
  </si>
  <si>
    <r>
      <rPr>
        <sz val="10"/>
        <rFont val="Arial"/>
        <family val="2"/>
      </rPr>
      <t>PAINTING OF WHITE OR YELLOW, 10" LINE</t>
    </r>
  </si>
  <si>
    <r>
      <rPr>
        <sz val="10"/>
        <rFont val="Arial"/>
        <family val="2"/>
      </rPr>
      <t>PAINTING OF WHITE OR YELLOW, 12" LINE</t>
    </r>
  </si>
  <si>
    <r>
      <rPr>
        <sz val="10"/>
        <rFont val="Arial"/>
        <family val="2"/>
      </rPr>
      <t>PREFORMED THERMOPLASTIC DECORATIVE PAVEMENT SYSTEM</t>
    </r>
  </si>
  <si>
    <r>
      <rPr>
        <sz val="10"/>
        <rFont val="Arial"/>
        <family val="2"/>
      </rPr>
      <t>PAINTING OF WHITE OR YELLOW LINE, LONG LINE, 5"</t>
    </r>
  </si>
  <si>
    <r>
      <rPr>
        <sz val="10"/>
        <rFont val="Arial"/>
        <family val="2"/>
      </rPr>
      <t>WHITE OR YELLOW CENTERLINE, 4"</t>
    </r>
  </si>
  <si>
    <r>
      <rPr>
        <sz val="10"/>
        <rFont val="Arial"/>
        <family val="2"/>
      </rPr>
      <t>WHITE OR YELLOW CENTERLINE, 5"</t>
    </r>
  </si>
  <si>
    <r>
      <rPr>
        <sz val="10"/>
        <rFont val="Arial"/>
        <family val="2"/>
      </rPr>
      <t>WHITE OR YELLOW CENTERLINE, 6"</t>
    </r>
  </si>
  <si>
    <r>
      <rPr>
        <sz val="10"/>
        <rFont val="Arial"/>
        <family val="2"/>
      </rPr>
      <t>WHITE OR YELLOW CENTERLINE, TURNPIKE, 5"</t>
    </r>
  </si>
  <si>
    <r>
      <rPr>
        <sz val="10"/>
        <rFont val="Arial"/>
        <family val="2"/>
      </rPr>
      <t>WHITE OR YELLOW CENTERLINE, TURNPIKE, 6"</t>
    </r>
  </si>
  <si>
    <r>
      <rPr>
        <sz val="10"/>
        <rFont val="Arial"/>
        <family val="2"/>
      </rPr>
      <t>WHITE OR YELLOW EDGELINE, 4"</t>
    </r>
  </si>
  <si>
    <r>
      <rPr>
        <sz val="10"/>
        <rFont val="Arial"/>
        <family val="2"/>
      </rPr>
      <t>WHITE OR YELLOW EDGELINE, 5"</t>
    </r>
  </si>
  <si>
    <r>
      <rPr>
        <sz val="10"/>
        <rFont val="Arial"/>
        <family val="2"/>
      </rPr>
      <t>WHITE OR YELLOW EDGELINE, 6"</t>
    </r>
  </si>
  <si>
    <r>
      <rPr>
        <sz val="10"/>
        <rFont val="Arial"/>
        <family val="2"/>
      </rPr>
      <t>WHITE OR YELLOW EDGELINE, TURNPIKE, 5"</t>
    </r>
  </si>
  <si>
    <r>
      <rPr>
        <sz val="10"/>
        <rFont val="Arial"/>
        <family val="2"/>
      </rPr>
      <t>WHITE OR YELLOW EDGELINE, TURNPIKE, 6"</t>
    </r>
  </si>
  <si>
    <r>
      <rPr>
        <sz val="10"/>
        <rFont val="Arial"/>
        <family val="2"/>
      </rPr>
      <t>WHITE OR YELLOW GORE LINE, 8"</t>
    </r>
  </si>
  <si>
    <r>
      <rPr>
        <sz val="10"/>
        <rFont val="Arial"/>
        <family val="2"/>
      </rPr>
      <t>WHITE OR YELLOW GORE LINE, 10"</t>
    </r>
  </si>
  <si>
    <r>
      <rPr>
        <sz val="10"/>
        <rFont val="Arial"/>
        <family val="2"/>
      </rPr>
      <t>WHITE OR YELLOW GORE LINE, 12"</t>
    </r>
  </si>
  <si>
    <r>
      <rPr>
        <sz val="10"/>
        <rFont val="Arial"/>
        <family val="2"/>
      </rPr>
      <t>WHITE OR YELLOW GORE LINE, TURNPIKE, 10"</t>
    </r>
  </si>
  <si>
    <r>
      <rPr>
        <sz val="10"/>
        <rFont val="Arial"/>
        <family val="2"/>
      </rPr>
      <t>WHITE OR YELLOW GORE LINE, TURNPIKE, 12"</t>
    </r>
  </si>
  <si>
    <r>
      <rPr>
        <sz val="10"/>
        <rFont val="Arial"/>
        <family val="2"/>
      </rPr>
      <t>WHITE OR YELLOW PAINT LINE, 4"</t>
    </r>
  </si>
  <si>
    <r>
      <rPr>
        <sz val="10"/>
        <rFont val="Arial"/>
        <family val="2"/>
      </rPr>
      <t>WHITE OR YELLOW PAINT LINE, 5"</t>
    </r>
  </si>
  <si>
    <r>
      <rPr>
        <sz val="10"/>
        <rFont val="Arial"/>
        <family val="2"/>
      </rPr>
      <t>WHITE OR YELLOW PAINT LINE, 6"</t>
    </r>
  </si>
  <si>
    <r>
      <rPr>
        <sz val="10"/>
        <rFont val="Arial"/>
        <family val="2"/>
      </rPr>
      <t>WHITE OR YELLOW PAINT LINE, 10"</t>
    </r>
  </si>
  <si>
    <r>
      <rPr>
        <sz val="10"/>
        <rFont val="Arial"/>
        <family val="2"/>
      </rPr>
      <t>WHITE OR YELLOW  PAINT LINE - LONG, 4"</t>
    </r>
  </si>
  <si>
    <r>
      <rPr>
        <sz val="10"/>
        <rFont val="Arial"/>
        <family val="2"/>
      </rPr>
      <t>WHITE OR YELLOW PAINT LINE - LONG, 5"</t>
    </r>
  </si>
  <si>
    <r>
      <rPr>
        <sz val="10"/>
        <rFont val="Arial"/>
        <family val="2"/>
      </rPr>
      <t>WHITE OR YELLOW PAINT LINE - LONG, 6"</t>
    </r>
  </si>
  <si>
    <r>
      <rPr>
        <sz val="10"/>
        <rFont val="Arial"/>
        <family val="2"/>
      </rPr>
      <t>WHITE OR YELLOW PAINT LINE - TRANSVERSE, 8"</t>
    </r>
  </si>
  <si>
    <r>
      <rPr>
        <sz val="10"/>
        <rFont val="Arial"/>
        <family val="2"/>
      </rPr>
      <t>WHITE OR YELLOW PAINT LINE - TRANSVERSE, 12"</t>
    </r>
  </si>
  <si>
    <r>
      <rPr>
        <sz val="10"/>
        <rFont val="Arial"/>
        <family val="2"/>
      </rPr>
      <t>WHITE OR YELLOW PAINT LINE - TRANSVERSE, 16"</t>
    </r>
  </si>
  <si>
    <r>
      <rPr>
        <sz val="10"/>
        <rFont val="Arial"/>
        <family val="2"/>
      </rPr>
      <t>TYPE "A" LINE, 4"</t>
    </r>
  </si>
  <si>
    <r>
      <rPr>
        <sz val="10"/>
        <rFont val="Arial"/>
        <family val="2"/>
      </rPr>
      <t>TYPE "A" LINE - LONG, 4"</t>
    </r>
  </si>
  <si>
    <r>
      <rPr>
        <sz val="10"/>
        <rFont val="Arial"/>
        <family val="2"/>
      </rPr>
      <t>TYPE "A" LINE, 5"</t>
    </r>
  </si>
  <si>
    <r>
      <rPr>
        <sz val="10"/>
        <rFont val="Arial"/>
        <family val="2"/>
      </rPr>
      <t>TYPE "A" LINE - LONG, 5"</t>
    </r>
  </si>
  <si>
    <r>
      <rPr>
        <sz val="10"/>
        <rFont val="Arial"/>
        <family val="2"/>
      </rPr>
      <t>TYPE "A" LINE, 6"</t>
    </r>
  </si>
  <si>
    <r>
      <rPr>
        <sz val="10"/>
        <rFont val="Arial"/>
        <family val="2"/>
      </rPr>
      <t>TYPE "A" LINE - LONG, 6"</t>
    </r>
  </si>
  <si>
    <r>
      <rPr>
        <sz val="10"/>
        <rFont val="Arial"/>
        <family val="2"/>
      </rPr>
      <t>TYPE "A" LINE, 8"</t>
    </r>
  </si>
  <si>
    <r>
      <rPr>
        <sz val="10"/>
        <rFont val="Arial"/>
        <family val="2"/>
      </rPr>
      <t>TYPE "A" LINE, 10"</t>
    </r>
  </si>
  <si>
    <r>
      <rPr>
        <sz val="10"/>
        <rFont val="Arial"/>
        <family val="2"/>
      </rPr>
      <t>TYPE "A" LINE, 12"</t>
    </r>
  </si>
  <si>
    <r>
      <rPr>
        <sz val="10"/>
        <rFont val="Arial"/>
        <family val="2"/>
      </rPr>
      <t>TYPE "A" LINE, 16"</t>
    </r>
  </si>
  <si>
    <r>
      <rPr>
        <sz val="10"/>
        <rFont val="Arial"/>
        <family val="2"/>
      </rPr>
      <t>TYPE "A" LINE, CONTRAST, 8"</t>
    </r>
  </si>
  <si>
    <r>
      <rPr>
        <sz val="10"/>
        <rFont val="Arial"/>
        <family val="2"/>
      </rPr>
      <t>TYPE "A" LINE, CONTRAST, 13"</t>
    </r>
  </si>
  <si>
    <r>
      <rPr>
        <sz val="10"/>
        <rFont val="Arial"/>
        <family val="2"/>
      </rPr>
      <t>THERMOPLASTIC LINE, 4"</t>
    </r>
  </si>
  <si>
    <r>
      <rPr>
        <sz val="10"/>
        <rFont val="Arial"/>
        <family val="2"/>
      </rPr>
      <t>THERMOPLASTIC LINE - LONG, 4"</t>
    </r>
  </si>
  <si>
    <r>
      <rPr>
        <sz val="10"/>
        <rFont val="Arial"/>
        <family val="2"/>
      </rPr>
      <t>THERMOPLASTIC LINE, 5"</t>
    </r>
  </si>
  <si>
    <r>
      <rPr>
        <sz val="10"/>
        <rFont val="Arial"/>
        <family val="2"/>
      </rPr>
      <t>THERMOPLASTIC LINE - LONG, 5"</t>
    </r>
  </si>
  <si>
    <r>
      <rPr>
        <sz val="10"/>
        <rFont val="Arial"/>
        <family val="2"/>
      </rPr>
      <t>THERMOPLASTIC LINE, 6"</t>
    </r>
  </si>
  <si>
    <r>
      <rPr>
        <sz val="10"/>
        <rFont val="Arial"/>
        <family val="2"/>
      </rPr>
      <t>THERMOPLASTIC LINE - LONG, 6"</t>
    </r>
  </si>
  <si>
    <r>
      <rPr>
        <sz val="10"/>
        <rFont val="Arial"/>
        <family val="2"/>
      </rPr>
      <t>THERMOPLASTIC LINE, 10"</t>
    </r>
  </si>
  <si>
    <r>
      <rPr>
        <sz val="10"/>
        <rFont val="Arial"/>
        <family val="2"/>
      </rPr>
      <t>THERMOPLASTIC TRANSVERSE LINE, 8"</t>
    </r>
  </si>
  <si>
    <r>
      <rPr>
        <sz val="10"/>
        <rFont val="Arial"/>
        <family val="2"/>
      </rPr>
      <t>THERMOPLASTIC TRANSVERSE LINE, 12"</t>
    </r>
  </si>
  <si>
    <r>
      <rPr>
        <sz val="10"/>
        <rFont val="Arial"/>
        <family val="2"/>
      </rPr>
      <t>THERMOPLASTIC TRANSVERSE LINE, 16"</t>
    </r>
  </si>
  <si>
    <r>
      <rPr>
        <sz val="10"/>
        <rFont val="Arial"/>
        <family val="2"/>
      </rPr>
      <t>STRAIGHT ARROW - PAINT</t>
    </r>
  </si>
  <si>
    <r>
      <rPr>
        <sz val="10"/>
        <rFont val="Arial"/>
        <family val="2"/>
      </rPr>
      <t>STRAIGHT ARROW TYPE "A"</t>
    </r>
  </si>
  <si>
    <r>
      <rPr>
        <sz val="10"/>
        <rFont val="Arial"/>
        <family val="2"/>
      </rPr>
      <t>RIGHT OR LEFT ARROW - PAINT</t>
    </r>
  </si>
  <si>
    <r>
      <rPr>
        <sz val="10"/>
        <rFont val="Arial"/>
        <family val="2"/>
      </rPr>
      <t>RIGHT OR LEFT ARROW TYPE "A"</t>
    </r>
  </si>
  <si>
    <r>
      <rPr>
        <sz val="10"/>
        <rFont val="Arial"/>
        <family val="2"/>
      </rPr>
      <t>COMBINATION ARROW - PAINT</t>
    </r>
  </si>
  <si>
    <r>
      <rPr>
        <sz val="10"/>
        <rFont val="Arial"/>
        <family val="2"/>
      </rPr>
      <t>COMBINATION ARROW TYPE "A"</t>
    </r>
  </si>
  <si>
    <r>
      <rPr>
        <sz val="10"/>
        <rFont val="Arial"/>
        <family val="2"/>
      </rPr>
      <t>SYMBOL - PAINT</t>
    </r>
  </si>
  <si>
    <r>
      <rPr>
        <sz val="10"/>
        <rFont val="Arial"/>
        <family val="2"/>
      </rPr>
      <t>SYMBOL TYPE "A"</t>
    </r>
  </si>
  <si>
    <r>
      <rPr>
        <sz val="10"/>
        <rFont val="Arial"/>
        <family val="2"/>
      </rPr>
      <t>SYMBOL - THERMOPLASTIC</t>
    </r>
  </si>
  <si>
    <r>
      <rPr>
        <sz val="10"/>
        <rFont val="Arial"/>
        <family val="2"/>
      </rPr>
      <t>SCHOOL LEGEND TYPE "A"</t>
    </r>
  </si>
  <si>
    <r>
      <rPr>
        <sz val="10"/>
        <rFont val="Arial"/>
        <family val="2"/>
      </rPr>
      <t>R X R LEGEND TYPE "A"</t>
    </r>
  </si>
  <si>
    <r>
      <rPr>
        <sz val="10"/>
        <rFont val="Arial"/>
        <family val="2"/>
      </rPr>
      <t>STRAIGHT ARROW THERMOPLASTIC</t>
    </r>
  </si>
  <si>
    <r>
      <rPr>
        <sz val="10"/>
        <rFont val="Arial"/>
        <family val="2"/>
      </rPr>
      <t>RIGHT OR LEFT THERMOPLASTIC ARROW</t>
    </r>
  </si>
  <si>
    <r>
      <rPr>
        <sz val="10"/>
        <rFont val="Arial"/>
        <family val="2"/>
      </rPr>
      <t>COMBINATION ARROW THERMOPLASTIC</t>
    </r>
  </si>
  <si>
    <r>
      <rPr>
        <sz val="10"/>
        <rFont val="Arial"/>
        <family val="2"/>
      </rPr>
      <t>YELLOW THERMOPLASTIC ON SPEED HUMPS, 4"</t>
    </r>
  </si>
  <si>
    <r>
      <rPr>
        <sz val="10"/>
        <rFont val="Arial"/>
        <family val="2"/>
      </rPr>
      <t>LAYOUT FOR ROADWAY NOT PREVIOUSLY MARKED</t>
    </r>
  </si>
  <si>
    <r>
      <rPr>
        <sz val="10"/>
        <rFont val="Arial"/>
        <family val="2"/>
      </rPr>
      <t>CURB PAINT</t>
    </r>
  </si>
  <si>
    <r>
      <rPr>
        <sz val="10"/>
        <rFont val="Arial"/>
        <family val="2"/>
      </rPr>
      <t>WHITE OR YELLOW PAINT LINE, TURNPIKE, 5"</t>
    </r>
  </si>
  <si>
    <r>
      <rPr>
        <sz val="10"/>
        <rFont val="Arial"/>
        <family val="2"/>
      </rPr>
      <t>WHITE OR YELLOW PAINT LINE, TURNPIKE, 10"</t>
    </r>
  </si>
  <si>
    <r>
      <rPr>
        <sz val="10"/>
        <rFont val="Arial"/>
        <family val="2"/>
      </rPr>
      <t>WHITE OR YELLOW PAINT LINE, 12"</t>
    </r>
  </si>
  <si>
    <r>
      <rPr>
        <sz val="10"/>
        <rFont val="Arial"/>
        <family val="2"/>
      </rPr>
      <t>PREFORMED RETRO REFLECTIVE THERMOPLASTIC MARKINGS, SYMBOL /LEGEND</t>
    </r>
  </si>
  <si>
    <r>
      <rPr>
        <sz val="10"/>
        <rFont val="Arial"/>
        <family val="2"/>
      </rPr>
      <t>RETROREFLECTIVE THERMOPLASTIC PAVEMENT MARKINGS, BIKE SYMBOL POURED IN PLACE USING TEMPLATE</t>
    </r>
  </si>
  <si>
    <r>
      <rPr>
        <sz val="10"/>
        <rFont val="Arial"/>
        <family val="2"/>
      </rPr>
      <t>RETROREFLECTIVE THERMOPLASTIC PAVEMENT MARKINGS, PEDESTRIAN SYMBOL POURED IN PLACE USING TEMPLATE</t>
    </r>
  </si>
  <si>
    <r>
      <rPr>
        <sz val="10"/>
        <rFont val="Arial"/>
        <family val="2"/>
      </rPr>
      <t>RETROREFLECTIVE THERMOPLASTIC PAVEMENT MARKINGS, HANDICAP SYMBOL, POURED IN PLACE USING TEMPLATE</t>
    </r>
  </si>
  <si>
    <r>
      <rPr>
        <sz val="10"/>
        <rFont val="Arial"/>
        <family val="2"/>
      </rPr>
      <t>PERMANENT PAVEMENT STRIPING, EPOXY RESIN PAINT, WHITE OR  YELLOW, (TURNPIKE) 5"</t>
    </r>
  </si>
  <si>
    <r>
      <rPr>
        <sz val="10"/>
        <rFont val="Arial"/>
        <family val="2"/>
      </rPr>
      <t>PERMANENT PAVEMENT STRIPING, EPOXY RESIN PAINT, WHITE OR  YELLOW, (TURNPIKE) 10"</t>
    </r>
  </si>
  <si>
    <r>
      <rPr>
        <sz val="10"/>
        <rFont val="Arial"/>
        <family val="2"/>
      </rPr>
      <t>PERMANENT PAVEMENT STRIPING, EPOXY RESIN PAINT, BLACK,  (TURNPIKE) 3"</t>
    </r>
  </si>
  <si>
    <r>
      <rPr>
        <sz val="10"/>
        <rFont val="Arial"/>
        <family val="2"/>
      </rPr>
      <t>PERMANENT PAVEMENT STRIPING, EPOXY RESIN PAINT, BLACK,  (TURNPIKE) 5"</t>
    </r>
  </si>
  <si>
    <r>
      <rPr>
        <sz val="10"/>
        <rFont val="Arial"/>
        <family val="2"/>
      </rPr>
      <t>PERMANENT PAVEMENT STRIPING, EPOXY RESIN PAINT, BLACK,  (TURNPIKE) 9"</t>
    </r>
  </si>
  <si>
    <r>
      <rPr>
        <sz val="10"/>
        <rFont val="Arial"/>
        <family val="2"/>
      </rPr>
      <t>PERMANENT PAVEMENT STRIPING, EPOXY RESIN PAINT, BLACK,  (TURNPIKE) 14"</t>
    </r>
  </si>
  <si>
    <r>
      <rPr>
        <sz val="10"/>
        <rFont val="Arial"/>
        <family val="2"/>
      </rPr>
      <t>RAISED/RECESSED PAVEMENT MARKER (TURNPIKE)</t>
    </r>
  </si>
  <si>
    <r>
      <rPr>
        <sz val="10"/>
        <rFont val="Arial"/>
        <family val="2"/>
      </rPr>
      <t>REPLACEMENT OF RAISED/RECEDDED PAVEMENT MARKER LENS  (TURNPIKE)</t>
    </r>
  </si>
  <si>
    <r>
      <rPr>
        <sz val="10"/>
        <rFont val="Arial"/>
        <family val="2"/>
      </rPr>
      <t>REMOVAL OF RAISED/RECESSED PAVEMENT MARKER LENS  (TURNPIKE)</t>
    </r>
  </si>
  <si>
    <r>
      <rPr>
        <sz val="10"/>
        <rFont val="Arial"/>
        <family val="2"/>
      </rPr>
      <t>REMOVAL OF RAISED/RECEDDED PAVEMENT MARKER HOUSING  (TURNPIKE)</t>
    </r>
  </si>
  <si>
    <r>
      <rPr>
        <sz val="10"/>
        <rFont val="Arial"/>
        <family val="2"/>
      </rPr>
      <t>REMOVAL OF PAVEMENT STRIPING (TURNPIKE)</t>
    </r>
  </si>
  <si>
    <r>
      <rPr>
        <sz val="10"/>
        <rFont val="Arial"/>
        <family val="2"/>
      </rPr>
      <t>REMOVAL OF PAVEMENT MARKING TAPE (TURNPIKE)</t>
    </r>
  </si>
  <si>
    <r>
      <rPr>
        <sz val="10"/>
        <rFont val="Arial"/>
        <family val="2"/>
      </rPr>
      <t>PERMANENT PAVEMENT STRIPING, SYMBOL/LEGEND, GREEN  ALKYD-THERMOPLASTIC</t>
    </r>
  </si>
  <si>
    <r>
      <rPr>
        <sz val="10"/>
        <rFont val="Arial"/>
        <family val="2"/>
      </rPr>
      <t>GREEN BICYCLE LANE PAVEMENT COATING</t>
    </r>
  </si>
  <si>
    <r>
      <rPr>
        <sz val="10"/>
        <rFont val="Arial"/>
        <family val="2"/>
      </rPr>
      <t>GROOVING FOR RECESSED PAVEMENT MARKINGS</t>
    </r>
  </si>
  <si>
    <r>
      <rPr>
        <sz val="10"/>
        <rFont val="Arial"/>
        <family val="2"/>
      </rPr>
      <t>SUPPLY OF FLAT SHEET ALUMINUM SIGN PANEL, TYPE IV,  RETROREFLECTIVE SHEETING</t>
    </r>
  </si>
  <si>
    <r>
      <rPr>
        <sz val="10"/>
        <rFont val="Arial"/>
        <family val="2"/>
      </rPr>
      <t>SUPPLY OF FLAT SHEET ALUMINUM SIGN PANEL, TYPE IX,  RETROREFLECTIVE SHEETING</t>
    </r>
  </si>
  <si>
    <r>
      <rPr>
        <sz val="10"/>
        <rFont val="Arial"/>
        <family val="2"/>
      </rPr>
      <t>SUPPLY OF FLAT SHEET ALUMINUM SIGN PANEL, TYPE XI,  RETROREFLECTIVE SHEETING</t>
    </r>
  </si>
  <si>
    <r>
      <rPr>
        <sz val="10"/>
        <rFont val="Arial"/>
        <family val="2"/>
      </rPr>
      <t>SUPPLY OF EXTRUDED  ALUMINUM SIGN PANEL, TYPE IV,  RETROREFLECTIVE SHEETING</t>
    </r>
  </si>
  <si>
    <r>
      <rPr>
        <sz val="10"/>
        <rFont val="Arial"/>
        <family val="2"/>
      </rPr>
      <t>SUPPLY OF EXTRUDED ALUMINUM SIGN PANEL, TYPE XI,  RETROREFLECTIVE SHEETING</t>
    </r>
  </si>
  <si>
    <r>
      <rPr>
        <sz val="10"/>
        <rFont val="Arial"/>
        <family val="2"/>
      </rPr>
      <t>INSTALLATION OF SIGN OVERLAY 16 S.F. OR LESS</t>
    </r>
  </si>
  <si>
    <r>
      <rPr>
        <sz val="10"/>
        <rFont val="Arial"/>
        <family val="2"/>
      </rPr>
      <t>INSTALLATION OF SIGN OVERLAY OVER 16 S.F.</t>
    </r>
  </si>
  <si>
    <r>
      <rPr>
        <sz val="10"/>
        <rFont val="Arial"/>
        <family val="2"/>
      </rPr>
      <t>SUPPLY OF FLAT SHEET ALUMINUM SIGN PANEL, TYPE XI  RETROREFLECTIVE SHEETING (SINGLE SIDED)</t>
    </r>
  </si>
  <si>
    <r>
      <rPr>
        <sz val="10"/>
        <rFont val="Arial"/>
        <family val="2"/>
      </rPr>
      <t>SUPPLY OF FLAT SHEET ALUMINUM SIGN PANEL, TYPE XI  RETROREFLECTIVE SHEETING (DOUBLE SIDED)</t>
    </r>
  </si>
  <si>
    <r>
      <rPr>
        <sz val="10"/>
        <rFont val="Arial"/>
        <family val="2"/>
      </rPr>
      <t>GALVANIZED STEEL SIGN POST ONLY, 9' X 2"</t>
    </r>
  </si>
  <si>
    <r>
      <rPr>
        <sz val="10"/>
        <rFont val="Arial"/>
        <family val="2"/>
      </rPr>
      <t>GALVANIZED STEEL SIGN POST ONLY, 10' X 2"</t>
    </r>
  </si>
  <si>
    <r>
      <rPr>
        <sz val="10"/>
        <rFont val="Arial"/>
        <family val="2"/>
      </rPr>
      <t>GALVANIZED STEEL SIGN POST ONLY, 11' X 2"</t>
    </r>
  </si>
  <si>
    <r>
      <rPr>
        <sz val="10"/>
        <rFont val="Arial"/>
        <family val="2"/>
      </rPr>
      <t>GALVANIZED STEEL SIGN POST ONLY, 12' X 2"</t>
    </r>
  </si>
  <si>
    <r>
      <rPr>
        <sz val="10"/>
        <rFont val="Arial"/>
        <family val="2"/>
      </rPr>
      <t>GALVANIZED BASEPOST SECTION ONLY, 36" X 2.25"</t>
    </r>
  </si>
  <si>
    <r>
      <rPr>
        <sz val="10"/>
        <rFont val="Arial"/>
        <family val="2"/>
      </rPr>
      <t>GALVANIZED BASEPOST SECTION ONLY, 18" X 2.25"</t>
    </r>
  </si>
  <si>
    <r>
      <rPr>
        <sz val="10"/>
        <rFont val="Arial"/>
        <family val="2"/>
      </rPr>
      <t>UNC CORNER BOLT, GRADE 5, .3125" COMPLETE WITH NUT</t>
    </r>
  </si>
  <si>
    <r>
      <rPr>
        <sz val="10"/>
        <rFont val="Arial"/>
        <family val="2"/>
      </rPr>
      <t>GALVANIZED TELESCOPING STEEL SIGN POSTS, 9' X 2", COMPLETE  W/ BASEPOSTS AND HARDWARE</t>
    </r>
  </si>
  <si>
    <r>
      <rPr>
        <sz val="10"/>
        <rFont val="Arial"/>
        <family val="2"/>
      </rPr>
      <t>GALVANIZED TELESCOPING STEEL SIGN POSTS, 10' X 2", COMPLETE  W/ BASEPOSTS AND HARDWARE</t>
    </r>
  </si>
  <si>
    <r>
      <rPr>
        <sz val="10"/>
        <rFont val="Arial"/>
        <family val="2"/>
      </rPr>
      <t>GALVANIZED TELESCOPING STEEL SIGN POSTS, 11' X 2", COMPLETE  W/ BASEPOSTS AND HARDWARE</t>
    </r>
  </si>
  <si>
    <r>
      <rPr>
        <sz val="10"/>
        <rFont val="Arial"/>
        <family val="2"/>
      </rPr>
      <t>GALVANIZED TELESCOPING STEEL SIGN POSTS, 12' X 2", COMPLETE  W/ BASEPOSTS AND HARDWARE</t>
    </r>
  </si>
  <si>
    <r>
      <rPr>
        <sz val="10"/>
        <rFont val="Arial"/>
        <family val="2"/>
      </rPr>
      <t>INSTALLATION OF 4" DIAMETER HOLE, LESS THAN OR EQUAL TO 6"  DEPTH</t>
    </r>
  </si>
  <si>
    <r>
      <rPr>
        <sz val="10"/>
        <rFont val="Arial"/>
        <family val="2"/>
      </rPr>
      <t>INSTALLATION OF 4" DIAMETER HOLE, GREATER THAN 6" DEPTH</t>
    </r>
  </si>
  <si>
    <r>
      <rPr>
        <sz val="10"/>
        <rFont val="Arial"/>
        <family val="2"/>
      </rPr>
      <t>INSTALLATION OR REMOVAL OF TRAFFIC SIGN(S) ON SINGLE SIGN  POST</t>
    </r>
  </si>
  <si>
    <r>
      <rPr>
        <sz val="10"/>
        <rFont val="Arial"/>
        <family val="2"/>
      </rPr>
      <t>INSTALLATION OR REMOVAL OF TRAFFIC SIGN(S) ON MULTIPLE SIGN  POSTS</t>
    </r>
  </si>
  <si>
    <r>
      <rPr>
        <sz val="10"/>
        <rFont val="Arial"/>
        <family val="2"/>
      </rPr>
      <t>GALVANIZED TELESCOPING STEEL SIGNPOSTS, 13?X2?, COMPLETE W/BASEPOSTS &amp; HARDWARE</t>
    </r>
  </si>
  <si>
    <r>
      <rPr>
        <sz val="10"/>
        <rFont val="Arial"/>
        <family val="2"/>
      </rPr>
      <t>GALVANIZED TELESCOPING STEEL SIGNPOSTS, 14'X2", COMPLETE W/BASEPOSTS &amp; HARDWARE</t>
    </r>
  </si>
  <si>
    <r>
      <rPr>
        <sz val="10"/>
        <rFont val="Arial"/>
        <family val="2"/>
      </rPr>
      <t>GALVANIZED TELESCOPING STEEL SIGNPOSTS, 15'X2", COMPLETE W/BASEPOSTS &amp; HARDWARE</t>
    </r>
  </si>
  <si>
    <r>
      <rPr>
        <sz val="10"/>
        <rFont val="Arial"/>
        <family val="2"/>
      </rPr>
      <t>FURNISH AND INSTALL ROAD SIGN ON SINGLE POST</t>
    </r>
  </si>
  <si>
    <r>
      <rPr>
        <sz val="10"/>
        <rFont val="Arial"/>
        <family val="2"/>
      </rPr>
      <t>PROVIDE AND INSTALL ROAD SIGN ON MULTIPLE POSTS</t>
    </r>
  </si>
  <si>
    <r>
      <rPr>
        <sz val="10"/>
        <rFont val="Arial"/>
        <family val="2"/>
      </rPr>
      <t>INSTALLATION OR REMOVAL OF SIGN ON GROUND MOUNT POSTS</t>
    </r>
  </si>
  <si>
    <r>
      <rPr>
        <sz val="10"/>
        <rFont val="Arial"/>
        <family val="2"/>
      </rPr>
      <t>REMOVAL OF STANDARD GROUND MOUNTED METAL SIGN POST</t>
    </r>
  </si>
  <si>
    <r>
      <rPr>
        <sz val="10"/>
        <rFont val="Arial"/>
        <family val="2"/>
      </rPr>
      <t>GALVANIZED TELESCOPING STEEL SIGN POSTS, 14' X 2", COMPLETE  WITH BASEPOSTS AND HARDWARE</t>
    </r>
  </si>
  <si>
    <r>
      <rPr>
        <sz val="10"/>
        <rFont val="Arial"/>
        <family val="2"/>
      </rPr>
      <t>SIGN BASE EXTENSION</t>
    </r>
  </si>
  <si>
    <r>
      <rPr>
        <sz val="10"/>
        <rFont val="Arial"/>
        <family val="2"/>
      </rPr>
      <t>STRAIGHTEN SIGN POST</t>
    </r>
  </si>
  <si>
    <r>
      <rPr>
        <sz val="10"/>
        <rFont val="Arial"/>
        <family val="2"/>
      </rPr>
      <t>WOODEN SIGN SUPPORTS, 4"X4"</t>
    </r>
  </si>
  <si>
    <r>
      <rPr>
        <sz val="10"/>
        <rFont val="Arial"/>
        <family val="2"/>
      </rPr>
      <t>WOODEN SIGN SUPPORTS, 4"X6"</t>
    </r>
  </si>
  <si>
    <r>
      <rPr>
        <sz val="10"/>
        <rFont val="Arial"/>
        <family val="2"/>
      </rPr>
      <t>WOODEN SIGN SUPPORTS, 6"X6"</t>
    </r>
  </si>
  <si>
    <r>
      <rPr>
        <sz val="10"/>
        <rFont val="Arial"/>
        <family val="2"/>
      </rPr>
      <t>WOODEN SIGN SUPPORTS, 6"X8"</t>
    </r>
  </si>
  <si>
    <r>
      <rPr>
        <sz val="10"/>
        <rFont val="Arial"/>
        <family val="2"/>
      </rPr>
      <t>PARKING METER POST ASSEMBLY</t>
    </r>
  </si>
  <si>
    <t>REINFORCED CONCRETE SIGN FOUNDATION, W-6</t>
  </si>
  <si>
    <t>REINFORCED CONCRETE SIGN FOUNDATION, W-8</t>
  </si>
  <si>
    <t>REINFORCED CONCRETE SIGN FOUNDATION, W-10</t>
  </si>
  <si>
    <t>REINFORCED CONCRETE SIGN FOUNDATION, W-12</t>
  </si>
  <si>
    <t>REINFORCED CONCRETE SIGN FOUNDATION, W-14</t>
  </si>
  <si>
    <t>REINFORCED CONCRETE SIGN FOUNDATION, W-18</t>
  </si>
  <si>
    <r>
      <rPr>
        <sz val="10"/>
        <rFont val="Arial"/>
        <family val="2"/>
      </rPr>
      <t>SUPPLY OF BREAKAWAY I-BEAM SIGN POSTS, W-4</t>
    </r>
  </si>
  <si>
    <r>
      <rPr>
        <sz val="10"/>
        <rFont val="Arial"/>
        <family val="2"/>
      </rPr>
      <t>SUPPLY OF BREAKAWAY I-BEAM SIGN POSTS, W-6</t>
    </r>
  </si>
  <si>
    <r>
      <rPr>
        <sz val="10"/>
        <rFont val="Arial"/>
        <family val="2"/>
      </rPr>
      <t>SUPPLY OF BREAKAWAY I-BEAM SIGN POSTS, W-8</t>
    </r>
  </si>
  <si>
    <r>
      <rPr>
        <sz val="10"/>
        <rFont val="Arial"/>
        <family val="2"/>
      </rPr>
      <t>SUPPLY OF BREAKAWAY I-BEAM SIGN POSTS, W-10</t>
    </r>
  </si>
  <si>
    <r>
      <rPr>
        <sz val="10"/>
        <rFont val="Arial"/>
        <family val="2"/>
      </rPr>
      <t>SUPPLY OF BREAKAWAY I-BEAM SIGN POSTS, W-12</t>
    </r>
  </si>
  <si>
    <r>
      <rPr>
        <sz val="10"/>
        <rFont val="Arial"/>
        <family val="2"/>
      </rPr>
      <t>SUPPLY OF BREAKAWAY I-BEAM SIGN POSTS, W-14</t>
    </r>
  </si>
  <si>
    <r>
      <rPr>
        <sz val="10"/>
        <rFont val="Arial"/>
        <family val="2"/>
      </rPr>
      <t>SUPPLY OF BREAKAWAY I-BEAM SIGN POSTS, W-18</t>
    </r>
  </si>
  <si>
    <r>
      <rPr>
        <sz val="10"/>
        <rFont val="Arial"/>
        <family val="2"/>
      </rPr>
      <t>SUPPLY AND INSTALLATION OF BOLT KIT FOR BREAKAWAY COUPLING</t>
    </r>
  </si>
  <si>
    <r>
      <rPr>
        <sz val="10"/>
        <rFont val="Arial"/>
        <family val="2"/>
      </rPr>
      <t>SUPPLY AND INSTALL OF HINGE PLATE FOR BREAKAWAY COUPLING</t>
    </r>
  </si>
  <si>
    <r>
      <rPr>
        <sz val="10"/>
        <rFont val="Arial"/>
        <family val="2"/>
      </rPr>
      <t>SUPPLY AND INSTALLATION OF BREAKAWAY COUPLING SYSTEM</t>
    </r>
  </si>
  <si>
    <r>
      <rPr>
        <sz val="10"/>
        <rFont val="Arial"/>
        <family val="2"/>
      </rPr>
      <t>INSTALLATION OF BREAKAWAY I-BEAM SIGN POSTS</t>
    </r>
  </si>
  <si>
    <r>
      <rPr>
        <sz val="10"/>
        <rFont val="Arial"/>
        <family val="2"/>
      </rPr>
      <t>REMOVAL OF BREAKAWAY I-BEAM SIGN POSTS</t>
    </r>
  </si>
  <si>
    <r>
      <rPr>
        <sz val="10"/>
        <rFont val="Arial"/>
        <family val="2"/>
      </rPr>
      <t>INSTALL SIGN PANEL ON BREAKAWAY I-BEAM SIGN SUPPORT</t>
    </r>
  </si>
  <si>
    <r>
      <rPr>
        <sz val="10"/>
        <rFont val="Arial"/>
        <family val="2"/>
      </rPr>
      <t>REMOVE SIGN PANEL ON BREAKAWAY I-BEAM SIGN SUPPORT</t>
    </r>
  </si>
  <si>
    <r>
      <rPr>
        <sz val="10"/>
        <rFont val="Arial"/>
        <family val="2"/>
      </rPr>
      <t>SUPPLY VARIABLE SPEED LIMIT SIGN (VSLS)</t>
    </r>
  </si>
  <si>
    <r>
      <rPr>
        <sz val="10"/>
        <rFont val="Arial"/>
        <family val="2"/>
      </rPr>
      <t>INSTALLATION TRAINING PROGRAM</t>
    </r>
  </si>
  <si>
    <r>
      <rPr>
        <sz val="10"/>
        <rFont val="Arial"/>
        <family val="2"/>
      </rPr>
      <t>OPERATIONS TRAINING PROGRAM</t>
    </r>
  </si>
  <si>
    <r>
      <rPr>
        <sz val="10"/>
        <rFont val="Arial"/>
        <family val="2"/>
      </rPr>
      <t>MAINTENANCE AND REPLACEMENT TECHNIQUE TRAINING PROGRAM</t>
    </r>
  </si>
  <si>
    <r>
      <rPr>
        <sz val="10"/>
        <rFont val="Arial"/>
        <family val="2"/>
      </rPr>
      <t>TECHNICAL ASSISTANCE AND TELEPHONE SUPPORT</t>
    </r>
  </si>
  <si>
    <r>
      <rPr>
        <sz val="10"/>
        <rFont val="Arial"/>
        <family val="2"/>
      </rPr>
      <t>SUPPLY OF BARRIER MOUNTED SIGN SUPPORT, 4" POST</t>
    </r>
  </si>
  <si>
    <r>
      <rPr>
        <sz val="10"/>
        <rFont val="Arial"/>
        <family val="2"/>
      </rPr>
      <t>SUPPLY OF BARRIER MOUNTED SIGN SUPPORT, 2" POST</t>
    </r>
  </si>
  <si>
    <r>
      <rPr>
        <sz val="10"/>
        <rFont val="Arial"/>
        <family val="2"/>
      </rPr>
      <t>INSTALLATION OF BARRIER MOUNTED SIGN SUPPORT</t>
    </r>
  </si>
  <si>
    <r>
      <rPr>
        <sz val="10"/>
        <rFont val="Arial"/>
        <family val="2"/>
      </rPr>
      <t>REMOVAL OF BARRIER MOUNTED SIGN SUPPORT</t>
    </r>
  </si>
  <si>
    <r>
      <rPr>
        <sz val="10"/>
        <rFont val="Arial"/>
        <family val="2"/>
      </rPr>
      <t>INSTALLATION OF SIGN ON BARRIER MOUNTED SIGN SUPPORT</t>
    </r>
  </si>
  <si>
    <r>
      <rPr>
        <sz val="10"/>
        <rFont val="Arial"/>
        <family val="2"/>
      </rPr>
      <t>REMOVAL OF SIGN ON BARRIER MOUNTED SIGN SUPPORT</t>
    </r>
  </si>
  <si>
    <r>
      <rPr>
        <sz val="10"/>
        <rFont val="Arial"/>
        <family val="2"/>
      </rPr>
      <t>INSTALL SIGN PANEL OVERLAY</t>
    </r>
  </si>
  <si>
    <t>INSTALLATION OF SIGN ON/OVER HIGHWAY STRUCTURE</t>
  </si>
  <si>
    <r>
      <rPr>
        <sz val="10"/>
        <rFont val="Arial"/>
        <family val="2"/>
      </rPr>
      <t>REPOSITION EXISTING SIGN ON OVERHEAD STRUCTURE</t>
    </r>
  </si>
  <si>
    <r>
      <rPr>
        <sz val="10"/>
        <rFont val="Arial"/>
        <family val="2"/>
      </rPr>
      <t>SUPPLY OF OVERHEAD I-BEAM, W-6</t>
    </r>
  </si>
  <si>
    <r>
      <rPr>
        <sz val="10"/>
        <rFont val="Arial"/>
        <family val="2"/>
      </rPr>
      <t>INSTALLATION OF OVERHEAD I-BEAM</t>
    </r>
  </si>
  <si>
    <r>
      <rPr>
        <sz val="10"/>
        <rFont val="Arial"/>
        <family val="2"/>
      </rPr>
      <t>RELOCATION OF OVERHEAD I-BEAM</t>
    </r>
  </si>
  <si>
    <r>
      <rPr>
        <sz val="10"/>
        <rFont val="Arial"/>
        <family val="2"/>
      </rPr>
      <t>CUTTING OF OVERHEAD I-BEAM</t>
    </r>
  </si>
  <si>
    <r>
      <rPr>
        <sz val="10"/>
        <rFont val="Arial"/>
        <family val="2"/>
      </rPr>
      <t>REMOVAL OF OVERHEAD I-BEAM</t>
    </r>
  </si>
  <si>
    <r>
      <rPr>
        <sz val="10"/>
        <rFont val="Arial"/>
        <family val="2"/>
      </rPr>
      <t>REMOVAL OF SIGN ON/OVER HIGHWAY STRUCTURE</t>
    </r>
  </si>
  <si>
    <r>
      <rPr>
        <sz val="10"/>
        <rFont val="Arial"/>
        <family val="2"/>
      </rPr>
      <t>INSTALL OVERHEAD SIGN</t>
    </r>
  </si>
  <si>
    <r>
      <rPr>
        <sz val="10"/>
        <rFont val="Arial"/>
        <family val="2"/>
      </rPr>
      <t>MEASURMENT OF OVERHEAD SIGNS</t>
    </r>
  </si>
  <si>
    <r>
      <rPr>
        <sz val="10"/>
        <rFont val="Arial"/>
        <family val="2"/>
      </rPr>
      <t>INSTALLATION OF SIGN ON SPAN WIRE OR MAST ARM</t>
    </r>
  </si>
  <si>
    <r>
      <rPr>
        <sz val="10"/>
        <rFont val="Arial"/>
        <family val="2"/>
      </rPr>
      <t>REPOSITION SIGN ON SPAN WIRE OR MAST ARM</t>
    </r>
  </si>
  <si>
    <r>
      <rPr>
        <sz val="10"/>
        <rFont val="Arial"/>
        <family val="2"/>
      </rPr>
      <t>REMOVAL OF SIGN ON SPAN WIRE OR MAST ARM</t>
    </r>
  </si>
  <si>
    <r>
      <rPr>
        <sz val="10"/>
        <rFont val="Arial"/>
        <family val="2"/>
      </rPr>
      <t>BARRIER MOUNTED DELINEATOR</t>
    </r>
  </si>
  <si>
    <r>
      <rPr>
        <sz val="10"/>
        <rFont val="Arial"/>
        <family val="2"/>
      </rPr>
      <t>POST MOUNTED DELINEATORS</t>
    </r>
  </si>
  <si>
    <r>
      <rPr>
        <sz val="10"/>
        <rFont val="Arial"/>
        <family val="2"/>
      </rPr>
      <t>FLEXIBLE DELINEATOR, PERMANENT</t>
    </r>
  </si>
  <si>
    <r>
      <rPr>
        <sz val="10"/>
        <rFont val="Arial"/>
        <family val="2"/>
      </rPr>
      <t>DELINEATOR REPLACEMENT</t>
    </r>
  </si>
  <si>
    <r>
      <rPr>
        <sz val="10"/>
        <rFont val="Arial"/>
        <family val="2"/>
      </rPr>
      <t>PERMANENT WOOD BARRICADE</t>
    </r>
  </si>
  <si>
    <r>
      <rPr>
        <sz val="10"/>
        <rFont val="Arial"/>
        <family val="2"/>
      </rPr>
      <t>CONDUIT JUNCTION WELL, TYPE 1, 20" X 20" PRECAST CONCRETE</t>
    </r>
  </si>
  <si>
    <r>
      <rPr>
        <sz val="10"/>
        <rFont val="Arial"/>
        <family val="2"/>
      </rPr>
      <t>CONDUIT JUNCTION WELL, TYPE 4, 20" X 42-1/2" PRECAST  CONCRETE</t>
    </r>
  </si>
  <si>
    <r>
      <rPr>
        <sz val="10"/>
        <rFont val="Arial"/>
        <family val="2"/>
      </rPr>
      <t>CONDUIT JUNCTION WELL, TYPE 5, 24" X 16" PRECAST CONCRETE</t>
    </r>
  </si>
  <si>
    <r>
      <rPr>
        <sz val="10"/>
        <rFont val="Arial"/>
        <family val="2"/>
      </rPr>
      <t>CONDUIT JUNCTION WELL, TYPE 7, 36" X 60" PRECAST POLYMER CONCRETE</t>
    </r>
  </si>
  <si>
    <r>
      <rPr>
        <sz val="10"/>
        <rFont val="Arial"/>
        <family val="2"/>
      </rPr>
      <t>ADJUST OR REPAIR EXISTING CONDUIT JUNCTION WELL</t>
    </r>
  </si>
  <si>
    <r>
      <rPr>
        <sz val="10"/>
        <rFont val="Arial"/>
        <family val="2"/>
      </rPr>
      <t>RELOCATION OF EXISTING JUNCTION WELL</t>
    </r>
  </si>
  <si>
    <r>
      <rPr>
        <sz val="10"/>
        <rFont val="Arial"/>
        <family val="2"/>
      </rPr>
      <t>REMOVAL OF EXISTING JUNCTION WELL</t>
    </r>
  </si>
  <si>
    <r>
      <rPr>
        <sz val="10"/>
        <rFont val="Arial"/>
        <family val="2"/>
      </rPr>
      <t>PROVIDE AND INSTALL FRAME AND LID FOR JUNCTION WELL, TYPE 1</t>
    </r>
  </si>
  <si>
    <r>
      <rPr>
        <sz val="10"/>
        <rFont val="Arial"/>
        <family val="2"/>
      </rPr>
      <t>PROVIDE AND INSTALL FRAME AND LID FOR JUNCTION WELL, TYPE 4</t>
    </r>
  </si>
  <si>
    <r>
      <rPr>
        <sz val="10"/>
        <rFont val="Arial"/>
        <family val="2"/>
      </rPr>
      <t>PROVIDE AND INSTALL FRAME AND LID FOR JUNCTION WELL, TYPE 5</t>
    </r>
  </si>
  <si>
    <r>
      <rPr>
        <sz val="10"/>
        <rFont val="Arial"/>
        <family val="2"/>
      </rPr>
      <t>PROVIDE AND INSTALL PRECAST POLYMER COVER FOR JUNCTION WELL,  TYPE 7</t>
    </r>
  </si>
  <si>
    <r>
      <rPr>
        <sz val="10"/>
        <rFont val="Arial"/>
        <family val="2"/>
      </rPr>
      <t>PORTLAND CEMENT CONCRETE BARRIER JUNCTION WELL</t>
    </r>
  </si>
  <si>
    <r>
      <rPr>
        <sz val="10"/>
        <rFont val="Arial"/>
        <family val="2"/>
      </rPr>
      <t>JUNCTION BOX ON STRUCTURE</t>
    </r>
  </si>
  <si>
    <r>
      <rPr>
        <sz val="10"/>
        <rFont val="Arial"/>
        <family val="2"/>
      </rPr>
      <t>CONDUIT JUNCTION WELL, COMMUNICATION</t>
    </r>
  </si>
  <si>
    <r>
      <rPr>
        <sz val="10"/>
        <rFont val="Arial"/>
        <family val="2"/>
      </rPr>
      <t>CONDUIT JUNCTION WELL, ELECTRIC</t>
    </r>
  </si>
  <si>
    <r>
      <rPr>
        <sz val="10"/>
        <rFont val="Arial"/>
        <family val="2"/>
      </rPr>
      <t>ENVIRONMENTAL VAULT</t>
    </r>
  </si>
  <si>
    <r>
      <rPr>
        <sz val="10"/>
        <rFont val="Arial"/>
        <family val="2"/>
      </rPr>
      <t>PROVIDE AND INSTALL UP TO 3" FLEXIBLE METALLIC-LIQUID TIGHT CONDUIT</t>
    </r>
  </si>
  <si>
    <r>
      <rPr>
        <sz val="10"/>
        <rFont val="Arial"/>
        <family val="2"/>
      </rPr>
      <t>PROVIDE AND INSTALL UP TO 4" SCEDULE 80 HDPE CONDUIT (BORE)</t>
    </r>
  </si>
  <si>
    <r>
      <rPr>
        <sz val="10"/>
        <rFont val="Arial"/>
        <family val="2"/>
      </rPr>
      <t>PROVIDE AND INSTALL UP TO 4" SCHEDULE 80 PVC CONDUIT  (OPEN CUT)</t>
    </r>
  </si>
  <si>
    <r>
      <rPr>
        <sz val="10"/>
        <rFont val="Arial"/>
        <family val="2"/>
      </rPr>
      <t>PROVIDE AND INSTALL UP TO 4" SCHEDULE 80 PVC CONDUIT  (TRENCH)</t>
    </r>
  </si>
  <si>
    <r>
      <rPr>
        <sz val="10"/>
        <rFont val="Arial"/>
        <family val="2"/>
      </rPr>
      <t>PROVIDE AND INSTALL UP TO 4" SCHEDULE 80 PVC CONDUIT  (ON STRUCTURE)</t>
    </r>
  </si>
  <si>
    <r>
      <rPr>
        <sz val="10"/>
        <rFont val="Arial"/>
        <family val="2"/>
      </rPr>
      <t>PROVIDE AND INSTALL UP TO 4" GALVANIZED STEEL CONDUIT  (TRENCH)</t>
    </r>
  </si>
  <si>
    <r>
      <rPr>
        <sz val="10"/>
        <rFont val="Arial"/>
        <family val="2"/>
      </rPr>
      <t>PROVIDE AND INSTALL UP TO 4" GALVANIZED STEEL CONDUIT (BORE)</t>
    </r>
  </si>
  <si>
    <r>
      <rPr>
        <sz val="10"/>
        <rFont val="Arial"/>
        <family val="2"/>
      </rPr>
      <t>PROVIDE AND INSTALL UP TO 4" GALVANIZED STEEL CONDUIT   (OPEN CUT)</t>
    </r>
  </si>
  <si>
    <r>
      <rPr>
        <sz val="10"/>
        <rFont val="Arial"/>
        <family val="2"/>
      </rPr>
      <t>PROVIDE AND INSTALL UP TO 4" GALVANIZED STEEL CONDUIT  (ON STRUCTURE)</t>
    </r>
  </si>
  <si>
    <r>
      <rPr>
        <sz val="10"/>
        <rFont val="Arial"/>
        <family val="2"/>
      </rPr>
      <t>PROVIDE AND INSTALL UP TO 4" NONMETALLIC POLE RISER SHIELD</t>
    </r>
  </si>
  <si>
    <r>
      <rPr>
        <sz val="10"/>
        <rFont val="Arial"/>
        <family val="2"/>
      </rPr>
      <t>REMOVAL OF CONDUIT FROM WOOD POLE</t>
    </r>
  </si>
  <si>
    <r>
      <rPr>
        <sz val="10"/>
        <rFont val="Arial"/>
        <family val="2"/>
      </rPr>
      <t>PROVIDE AND INSTALL UP TO 6" SCHEDULE 80 PVC CONDUIT (OPEN  CUT)</t>
    </r>
  </si>
  <si>
    <r>
      <rPr>
        <sz val="10"/>
        <rFont val="Arial"/>
        <family val="2"/>
      </rPr>
      <t>PROVIDE AND INSTALL 4" SCHEDULE 80 PVC CONDUIT (OPEN CUT)</t>
    </r>
  </si>
  <si>
    <r>
      <rPr>
        <sz val="10"/>
        <rFont val="Arial"/>
        <family val="2"/>
      </rPr>
      <t>PROVIDE AND INSTALL 3" SCHEDULE 80 PVC CONDUIT (OPEN CUT)</t>
    </r>
  </si>
  <si>
    <r>
      <rPr>
        <sz val="10"/>
        <rFont val="Arial"/>
        <family val="2"/>
      </rPr>
      <t>PROVIDE AND INSTALL 2-1/2" SCHEDULE 80 PVC CONDUIT (OPEN  CUT)</t>
    </r>
  </si>
  <si>
    <r>
      <rPr>
        <sz val="10"/>
        <rFont val="Arial"/>
        <family val="2"/>
      </rPr>
      <t>PROVIDE AND INSTALL 2" SCHEDULE 80 PVC CONDUIT (OPEN CUT)</t>
    </r>
  </si>
  <si>
    <r>
      <rPr>
        <sz val="10"/>
        <rFont val="Arial"/>
        <family val="2"/>
      </rPr>
      <t>PROVIDE AND INSTALL 1" SCHEDULE 80 PVC CONDUIT (OPEN CUT)</t>
    </r>
  </si>
  <si>
    <r>
      <rPr>
        <sz val="10"/>
        <rFont val="Arial"/>
        <family val="2"/>
      </rPr>
      <t>PROVIDE AND INSTALL 1" FLEXIBLE METALLIS - LIQUID TIGHT  CONDUIT</t>
    </r>
  </si>
  <si>
    <r>
      <rPr>
        <sz val="10"/>
        <rFont val="Arial"/>
        <family val="2"/>
      </rPr>
      <t>PROVIDE AND INTSALL 2" FLEXIBLE METALLIC - LIQUID TIGHT  CONDUIT</t>
    </r>
  </si>
  <si>
    <r>
      <rPr>
        <sz val="10"/>
        <rFont val="Arial"/>
        <family val="2"/>
      </rPr>
      <t>PROVIDE AND INSTALL 3" FLEXIBLE METALLIC LIQUID TIGHT  CONDUIT</t>
    </r>
  </si>
  <si>
    <r>
      <rPr>
        <sz val="10"/>
        <rFont val="Arial"/>
        <family val="2"/>
      </rPr>
      <t>PROVIDE AND INSTALL 4" FLEXIBLE METALLIC - LIQUID TIGHT  CONDUIT</t>
    </r>
  </si>
  <si>
    <r>
      <rPr>
        <sz val="10"/>
        <rFont val="Arial"/>
        <family val="2"/>
      </rPr>
      <t>PROVIDE AND INSTALL 2" HDPE CONDUIT TO PVE CONDUIT COUPLING</t>
    </r>
  </si>
  <si>
    <r>
      <rPr>
        <sz val="10"/>
        <rFont val="Arial"/>
        <family val="2"/>
      </rPr>
      <t>PROVIDE AND INSTALL 4" HDPE CONDUIT TO PVC CONDUIT COUPLING</t>
    </r>
  </si>
  <si>
    <r>
      <rPr>
        <sz val="10"/>
        <rFont val="Arial"/>
        <family val="2"/>
      </rPr>
      <t>PROVIDE AND INSTALL 1" SCHEDULE 80 PVC CONDUIT (TRENCH)</t>
    </r>
  </si>
  <si>
    <r>
      <rPr>
        <sz val="10"/>
        <rFont val="Arial"/>
        <family val="2"/>
      </rPr>
      <t>PROVIDE AND INSTALL 2" SCHDULE 80 PVC CONDUIT (TRENCH)</t>
    </r>
  </si>
  <si>
    <r>
      <rPr>
        <sz val="10"/>
        <rFont val="Arial"/>
        <family val="2"/>
      </rPr>
      <t>PROVIDE AND INSTALL 2-1/2" SCHEDULE 80 PVC CONDUIT (TRENCH)</t>
    </r>
  </si>
  <si>
    <r>
      <rPr>
        <sz val="10"/>
        <rFont val="Arial"/>
        <family val="2"/>
      </rPr>
      <t>PROVIDE AND INSTALL 3" SCHEDULE 80 PVC CONDUIT (TRENCH)</t>
    </r>
  </si>
  <si>
    <r>
      <rPr>
        <sz val="10"/>
        <rFont val="Arial"/>
        <family val="2"/>
      </rPr>
      <t>PROVIDE AND INSTALL 4" SCHEDULE 80 PVC CONDUIT (TRENCH)</t>
    </r>
  </si>
  <si>
    <r>
      <rPr>
        <sz val="10"/>
        <rFont val="Arial"/>
        <family val="2"/>
      </rPr>
      <t>PROVIDE AND INSTALL 1" SCHEDULE 80 PVC CONDUIT (ON STRUCTURE )</t>
    </r>
  </si>
  <si>
    <r>
      <rPr>
        <sz val="10"/>
        <rFont val="Arial"/>
        <family val="2"/>
      </rPr>
      <t>PROVIDE AND INSTALL 2" SCHEDULE 80 PVC CONDUIT (ON STRUCTURE )</t>
    </r>
  </si>
  <si>
    <r>
      <rPr>
        <sz val="10"/>
        <rFont val="Arial"/>
        <family val="2"/>
      </rPr>
      <t>PROVIDE AND INSTALL 2-1/2" SCHEDULE 80 PVC CONDUIT  (ON STRUCTURE)</t>
    </r>
  </si>
  <si>
    <r>
      <rPr>
        <sz val="10"/>
        <rFont val="Arial"/>
        <family val="2"/>
      </rPr>
      <t>PROVIDE FURNISH AND INSTALL 3" SCHEDULE 80 PVC CONDUIT (ON STRUCTURE )</t>
    </r>
  </si>
  <si>
    <r>
      <rPr>
        <sz val="10"/>
        <rFont val="Arial"/>
        <family val="2"/>
      </rPr>
      <t>PROVIDE AND INSTALL 4" SCHEDULE 80 PVC CONDUIT (ON STRUCTURE )</t>
    </r>
  </si>
  <si>
    <r>
      <rPr>
        <sz val="10"/>
        <rFont val="Arial"/>
        <family val="2"/>
      </rPr>
      <t>PROVIDE AND INSTALL 1" GALVANIZED STEEL CONDUIT (TRENCH)</t>
    </r>
  </si>
  <si>
    <r>
      <rPr>
        <sz val="10"/>
        <rFont val="Arial"/>
        <family val="2"/>
      </rPr>
      <t>PROVIDE AND INSTALL 2" GALVANIZED CONDUIT (TRENCH)</t>
    </r>
  </si>
  <si>
    <r>
      <rPr>
        <sz val="10"/>
        <rFont val="Arial"/>
        <family val="2"/>
      </rPr>
      <t>PROVIDE AND INSTALL 2-1/2" GALVANIZED STEEL CONDUIT (TRENCH)</t>
    </r>
  </si>
  <si>
    <r>
      <rPr>
        <sz val="10"/>
        <rFont val="Arial"/>
        <family val="2"/>
      </rPr>
      <t>PROVIDE AND INSTALL 3" GALVANIZED STEEL CONDUIT (TRENCH)</t>
    </r>
  </si>
  <si>
    <r>
      <rPr>
        <sz val="10"/>
        <rFont val="Arial"/>
        <family val="2"/>
      </rPr>
      <t>PROVIDE AND INSTALL 4" GALVANIZED STEEL CONDUIT (TRENCH)</t>
    </r>
  </si>
  <si>
    <r>
      <rPr>
        <sz val="10"/>
        <rFont val="Arial"/>
        <family val="2"/>
      </rPr>
      <t>PROVIDE AND INSTALL 1" GALVANIZED STEEL CONDUIT (BORE)</t>
    </r>
  </si>
  <si>
    <r>
      <rPr>
        <sz val="10"/>
        <rFont val="Arial"/>
        <family val="2"/>
      </rPr>
      <t>PROVIDE AND INSTALL 2" GALVANIZED STEEL CONDUIT (BORE)</t>
    </r>
  </si>
  <si>
    <r>
      <rPr>
        <sz val="10"/>
        <rFont val="Arial"/>
        <family val="2"/>
      </rPr>
      <t>PROVIDE AND INSTALL 2-1/2" GALVANIZED STEEL CONDUIT (BORE)</t>
    </r>
  </si>
  <si>
    <r>
      <rPr>
        <sz val="10"/>
        <rFont val="Arial"/>
        <family val="2"/>
      </rPr>
      <t>PROVIDE AND INSTALL 3" GALVANIZED STEEL CONDUIT (BORE)</t>
    </r>
  </si>
  <si>
    <r>
      <rPr>
        <sz val="10"/>
        <rFont val="Arial"/>
        <family val="2"/>
      </rPr>
      <t>PROVIDE AND INSTALL 4" GALVANIZED STEEL CONDUIT (BORE)</t>
    </r>
  </si>
  <si>
    <r>
      <rPr>
        <sz val="10"/>
        <rFont val="Arial"/>
        <family val="2"/>
      </rPr>
      <t>PROVIDE AND INSTALL 1" GALVANIZED STEEL CONDUIT (OPEN CUT)</t>
    </r>
  </si>
  <si>
    <r>
      <rPr>
        <sz val="10"/>
        <rFont val="Arial"/>
        <family val="2"/>
      </rPr>
      <t>PROVIDE AND INSTALL 2" GALVANIZED STEEL CONDUIT (OPEN CUT)</t>
    </r>
  </si>
  <si>
    <r>
      <rPr>
        <sz val="10"/>
        <rFont val="Arial"/>
        <family val="2"/>
      </rPr>
      <t>PROVIDE AND INSTALL 2-1/2" GALVANIZED STEEL CONDUIT (OPEN  CUT)</t>
    </r>
  </si>
  <si>
    <r>
      <rPr>
        <sz val="10"/>
        <rFont val="Arial"/>
        <family val="2"/>
      </rPr>
      <t>PROVIDE AND INSTALL 3" GALVANIZED STEEL CONDUIT (OPEN  CUT)</t>
    </r>
  </si>
  <si>
    <r>
      <rPr>
        <sz val="10"/>
        <rFont val="Arial"/>
        <family val="2"/>
      </rPr>
      <t>PROVIDE AND INSTALL 4" GALVANIZED STEEL CONDUIT (OPEN  CUT)</t>
    </r>
  </si>
  <si>
    <r>
      <rPr>
        <sz val="10"/>
        <rFont val="Arial"/>
        <family val="2"/>
      </rPr>
      <t>PROVIDE AND INSTALL 1" GALVANIZED STEEL CONDUIT (ON  STRUCTURE)</t>
    </r>
  </si>
  <si>
    <r>
      <rPr>
        <sz val="10"/>
        <rFont val="Arial"/>
        <family val="2"/>
      </rPr>
      <t>PROVIDE AND INSTALL 2" GALVANIZED STEEL CONDUIT (ON  STRUCTURE)</t>
    </r>
  </si>
  <si>
    <r>
      <rPr>
        <sz val="10"/>
        <rFont val="Arial"/>
        <family val="2"/>
      </rPr>
      <t>PROVIDE AND INSTALL 2-1/2" GALVANIZED STEEL CONDUIT (ON  STRUCTURE)</t>
    </r>
  </si>
  <si>
    <r>
      <rPr>
        <sz val="10"/>
        <rFont val="Arial"/>
        <family val="2"/>
      </rPr>
      <t>PROVIDE AND INSTALL 3" GALVANIZED STEEL CONDUIT (ON  STRUCTURE)</t>
    </r>
  </si>
  <si>
    <r>
      <rPr>
        <sz val="10"/>
        <rFont val="Arial"/>
        <family val="2"/>
      </rPr>
      <t>PROVIDE AND INSTALL 4" GALVANIZED STEEL CONDUIT (ON  STRUCTURE)</t>
    </r>
  </si>
  <si>
    <r>
      <rPr>
        <sz val="10"/>
        <rFont val="Arial"/>
        <family val="2"/>
      </rPr>
      <t>PROVIDE AND INSTALL 2" HDPE SDR-13.5 CONDUIT (BORE)</t>
    </r>
  </si>
  <si>
    <r>
      <rPr>
        <sz val="10"/>
        <rFont val="Arial"/>
        <family val="2"/>
      </rPr>
      <t>PROVIDE AND INSTALL 2-1/2" HDPE SDR-13.5 CONDUIT (BORE)</t>
    </r>
  </si>
  <si>
    <r>
      <rPr>
        <sz val="10"/>
        <rFont val="Arial"/>
        <family val="2"/>
      </rPr>
      <t>PROVIDE AND IN STALL 3" HDPE SDR-13.5 CONDUIT (BORE)</t>
    </r>
  </si>
  <si>
    <r>
      <rPr>
        <sz val="10"/>
        <rFont val="Arial"/>
        <family val="2"/>
      </rPr>
      <t>PROVIDE AND INSTALL 4" HDPE SDR-13.5 CONDUIT (BORE)</t>
    </r>
  </si>
  <si>
    <r>
      <rPr>
        <sz val="10"/>
        <rFont val="Arial"/>
        <family val="2"/>
      </rPr>
      <t>INSTALLATION OF CONDUIT UNDER EXISTING PAVEMENT - DIRECTIONAL  BORE</t>
    </r>
  </si>
  <si>
    <r>
      <rPr>
        <sz val="10"/>
        <rFont val="Arial"/>
        <family val="2"/>
      </rPr>
      <t>INSTALLATION OF CONDUIT UNDER EXISTING PAVEMENT - OPEN BORE</t>
    </r>
  </si>
  <si>
    <r>
      <rPr>
        <sz val="10"/>
        <rFont val="Arial"/>
        <family val="2"/>
      </rPr>
      <t>INSTALLATION OF CONDUIT IN UNPAVED TRENCH</t>
    </r>
  </si>
  <si>
    <r>
      <rPr>
        <sz val="10"/>
        <rFont val="Arial"/>
        <family val="2"/>
      </rPr>
      <t>INSTALLATION OF CONDUIT ON WOOD POLE</t>
    </r>
  </si>
  <si>
    <r>
      <rPr>
        <sz val="10"/>
        <rFont val="Arial"/>
        <family val="2"/>
      </rPr>
      <t>INSTALLATION OF ADDITIONAL CONDUITS IN TRENCH OR OPEN CUT  PAVEMENT</t>
    </r>
  </si>
  <si>
    <r>
      <rPr>
        <sz val="10"/>
        <rFont val="Arial"/>
        <family val="2"/>
      </rPr>
      <t>INSTALLATION OF ADDITIONAL CONDUIT IN DIRECTIONAL BORE</t>
    </r>
  </si>
  <si>
    <r>
      <rPr>
        <sz val="10"/>
        <rFont val="Arial"/>
        <family val="2"/>
      </rPr>
      <t>PROVIDE AND INSTALL 1-1/2" SCHEDULE 80 PVC CONDUIT (OPEN  CUT)</t>
    </r>
  </si>
  <si>
    <r>
      <rPr>
        <sz val="10"/>
        <rFont val="Arial"/>
        <family val="2"/>
      </rPr>
      <t>PROVIDE AND INSTALL 1-1/2" SCHEDULE 80 PVC CONDUIT (TRENCH)</t>
    </r>
  </si>
  <si>
    <r>
      <rPr>
        <sz val="10"/>
        <rFont val="Arial"/>
        <family val="2"/>
      </rPr>
      <t>PROVIDE AND INSTALL 1-1/2" SCHEDULE 80 PVC CONDUIT (ON  STRUCTURE)</t>
    </r>
  </si>
  <si>
    <r>
      <rPr>
        <sz val="10"/>
        <rFont val="Arial"/>
        <family val="2"/>
      </rPr>
      <t>PROVIDE AND INSTALL 1-1/2" GALVANIZED STEEL CONDUIT (OPEN  CUT)</t>
    </r>
  </si>
  <si>
    <r>
      <rPr>
        <sz val="10"/>
        <rFont val="Arial"/>
        <family val="2"/>
      </rPr>
      <t>PROVIDE AND INSTALL 1-1/2" GALVANIZED STEEL CONDUIT (TRENCH)</t>
    </r>
  </si>
  <si>
    <r>
      <rPr>
        <sz val="10"/>
        <rFont val="Arial"/>
        <family val="2"/>
      </rPr>
      <t>PROVIDE AND INSTALL 1-1/2" GALVANIZED STEEL CONDUIT (BORE)</t>
    </r>
  </si>
  <si>
    <r>
      <rPr>
        <sz val="10"/>
        <rFont val="Arial"/>
        <family val="2"/>
      </rPr>
      <t>PROVIDE AND INSTALL 1-1/2" GALVANIZED STEEL CONDUIT (ON  STRUCTURE)</t>
    </r>
  </si>
  <si>
    <r>
      <rPr>
        <sz val="10"/>
        <rFont val="Arial"/>
        <family val="2"/>
      </rPr>
      <t>PROVIDE AND INSTALL 2-1/2" HDPE CONDUIT TO PVC CONDUIT  COUPLING</t>
    </r>
  </si>
  <si>
    <r>
      <rPr>
        <sz val="10"/>
        <rFont val="Arial"/>
        <family val="2"/>
      </rPr>
      <t>PROVIDE AND INSTALL 3" HDPE CONDUIT TO PVC CONDUIT COUPLING</t>
    </r>
  </si>
  <si>
    <r>
      <rPr>
        <sz val="10"/>
        <rFont val="Arial"/>
        <family val="2"/>
      </rPr>
      <t>PROVIDE AND INSTALL SECOND AND SUBSEQUENT ADDITIONAL 1"  SCHEDULE 80 PVC CONDUITS IN TRENCH OR OPEN CUT</t>
    </r>
  </si>
  <si>
    <r>
      <rPr>
        <sz val="10"/>
        <rFont val="Arial"/>
        <family val="2"/>
      </rPr>
      <t>PROVIDE AND INSTALL SECOND AND SUBSEQUENT ADDITIONAL 1-1/2"  SCHEDULE 80 PVC CONDUITS IN TRENCH OR OPEN CUT</t>
    </r>
  </si>
  <si>
    <r>
      <rPr>
        <sz val="10"/>
        <rFont val="Arial"/>
        <family val="2"/>
      </rPr>
      <t>PROVIDE AND INSTALL SECOND AND SUBSEQUENT ADDITIONAL 2"  SCHEDULE 80 PVC CONDUITS IN TRENCH OR OPEN CUT</t>
    </r>
  </si>
  <si>
    <r>
      <rPr>
        <sz val="10"/>
        <rFont val="Arial"/>
        <family val="2"/>
      </rPr>
      <t>PROVIDE AND INSTALL SECOND AND SUBSEQUENT ADDITIONAL 2-1/2"  SCHEDULE 80 PVC CONDUITS IN TRENCH OR OPEN CUT</t>
    </r>
  </si>
  <si>
    <r>
      <rPr>
        <sz val="10"/>
        <rFont val="Arial"/>
        <family val="2"/>
      </rPr>
      <t>PROVIDE AND INSTALL SECOND AND SUBSEQUENT ADDITIONAL 3"  SCHEDULE 80 PVC CONDUITS IN TRENCH OR OPEN CUT</t>
    </r>
  </si>
  <si>
    <r>
      <rPr>
        <sz val="10"/>
        <rFont val="Arial"/>
        <family val="2"/>
      </rPr>
      <t>PROVIDE AND INSTALL SECOND AND SUBSEQUENT ADDITIONAL 4"  SCHEDULE 80 PVC CONDUIT IN TRENCH OR OPEN CUT</t>
    </r>
  </si>
  <si>
    <r>
      <rPr>
        <sz val="10"/>
        <rFont val="Arial"/>
        <family val="2"/>
      </rPr>
      <t>PROVIDE AND INSTALL SECOND AND SUBSEQUENT ADDITIONAL 2" HDPE  SDR-13.5 CONDUIT</t>
    </r>
  </si>
  <si>
    <r>
      <rPr>
        <sz val="10"/>
        <rFont val="Arial"/>
        <family val="2"/>
      </rPr>
      <t>PROVIDE AND INSTALL SECOND AND SUBSEQUENT ADDITIONAL 2-1/2"  HDPE SDR-13.5 CONDUIT IN DIRECTIONAL BORE</t>
    </r>
  </si>
  <si>
    <r>
      <rPr>
        <sz val="10"/>
        <rFont val="Arial"/>
        <family val="2"/>
      </rPr>
      <t>PROVIDE AND INSTALL SECOND AND SUBSEQUENT ADDITIONAL 3" HDPE  SDR-13.5 CONDUIT IN DIRECTIONAL BORE</t>
    </r>
  </si>
  <si>
    <r>
      <rPr>
        <sz val="10"/>
        <rFont val="Arial"/>
        <family val="2"/>
      </rPr>
      <t>PROVIDE AND INSTALL SECOND AND SUBSEQUENT ADDITIONAL 4" HDPE  SDR-13.5 CONDUIT IN DIRECTIONAL BORE</t>
    </r>
  </si>
  <si>
    <r>
      <rPr>
        <sz val="10"/>
        <rFont val="Arial"/>
        <family val="2"/>
      </rPr>
      <t>PROVIDE AND INSTALL SECOND AND SUBSEQUENT ADDITIONAL 1"  GALVANIZED STEEL CONDUIT IN TRENCH OR OEPN CUT</t>
    </r>
  </si>
  <si>
    <r>
      <rPr>
        <sz val="10"/>
        <rFont val="Arial"/>
        <family val="2"/>
      </rPr>
      <t>PROVIDE AND INSTALL SECOND AND SUBSEQUENT ADDITONAL 1-1/2"  GALVANIZED STEEL CONDUIT IN TRENCH OR OPEN CUT</t>
    </r>
  </si>
  <si>
    <r>
      <rPr>
        <sz val="10"/>
        <rFont val="Arial"/>
        <family val="2"/>
      </rPr>
      <t>PROVIDE AND INSTALL SECOND AND SUBSEQUENT ADDITIONAL 2"  GALVANIZED STEEL CONDUIT IN TRENCH OR OPEN CUT</t>
    </r>
  </si>
  <si>
    <r>
      <rPr>
        <sz val="10"/>
        <rFont val="Arial"/>
        <family val="2"/>
      </rPr>
      <t>PROVIDE AND INSTALL SECOND AND SUBSEQUENT ADDITIONAL 2-1/2"  GALVANIZED STEEL CONDUIT IN TRENCH OR OPEN CUT</t>
    </r>
  </si>
  <si>
    <r>
      <rPr>
        <sz val="10"/>
        <rFont val="Arial"/>
        <family val="2"/>
      </rPr>
      <t>PROVIDE AND INSTALL SECOND AND SUBSEQUENT ADDITIONAL 3"  GALVANIZED STEEL CONDUIT IN TRENCH OR OPEN CUT</t>
    </r>
  </si>
  <si>
    <r>
      <rPr>
        <sz val="10"/>
        <rFont val="Arial"/>
        <family val="2"/>
      </rPr>
      <t>PROVIDE &amp; AND INSTALL SECOND AND SUBSEQUENT ADDITIONAL 4"  GALVANIZED STEEL CONDUIT IN TRENCH OR OPEN CUT</t>
    </r>
  </si>
  <si>
    <r>
      <rPr>
        <sz val="10"/>
        <rFont val="Arial"/>
        <family val="2"/>
      </rPr>
      <t>PROVIDE AND INSTALL SECOND SUBSEQUENT ADDITIONAL 1" STEEL  CONDUIT IN DIRECTIONAL BORE</t>
    </r>
  </si>
  <si>
    <r>
      <rPr>
        <sz val="10"/>
        <rFont val="Arial"/>
        <family val="2"/>
      </rPr>
      <t>PROVIDE AND INSTALL SECOND SUBSEQUENT ADDITIONAL 1-1/2"  STEEL CONDUIT IN DIRECTIONAL BORE</t>
    </r>
  </si>
  <si>
    <r>
      <rPr>
        <sz val="10"/>
        <rFont val="Arial"/>
        <family val="2"/>
      </rPr>
      <t>PROVIDE AND INSTALL SECOND AND SUBSEQUENT ADDITIONAL 2"  STEEL CONDUIT IN DIRECTIONAL BORE</t>
    </r>
  </si>
  <si>
    <r>
      <rPr>
        <sz val="10"/>
        <rFont val="Arial"/>
        <family val="2"/>
      </rPr>
      <t>PROVIDE AND INSTALL SECOND AND SUBSEQUENT ADDITIONAL 2-1/2"  STEEL CONDUIT IN DIRECTIONAL BORE</t>
    </r>
  </si>
  <si>
    <r>
      <rPr>
        <sz val="10"/>
        <rFont val="Arial"/>
        <family val="2"/>
      </rPr>
      <t>PROVIDE AND INSTALL SECOND AND SUBSEQUENT ADDITIONAL 3"  STEEL CONDUIT IN DIRECTIONAL BORE</t>
    </r>
  </si>
  <si>
    <r>
      <rPr>
        <sz val="10"/>
        <rFont val="Arial"/>
        <family val="2"/>
      </rPr>
      <t>PROVIDE AND INSTALL SECOND AND SUBSEQUENT ADDITIONAL 4"  STEEL CONDUIT IN DIRECTIONAL BORE</t>
    </r>
  </si>
  <si>
    <t>PROVIDE AND INSTALL 1-CONDUCTOR #4/0 AWG STRANDED COPPER,  TYPE USE-2</t>
  </si>
  <si>
    <r>
      <rPr>
        <sz val="10"/>
        <rFont val="Arial"/>
        <family val="2"/>
      </rPr>
      <t>PROVIDE AND INSTALL 1-CONDUCTOR # 3/0 AWG STRANDED COPPER,  TYPE USE-2</t>
    </r>
  </si>
  <si>
    <r>
      <rPr>
        <sz val="10"/>
        <rFont val="Arial"/>
        <family val="2"/>
      </rPr>
      <t>PROVIDE AND INSTALL 1-CONDUCTOR #2/0 AWG STRANDED COPPER,  TYPE USE-2</t>
    </r>
  </si>
  <si>
    <r>
      <rPr>
        <sz val="10"/>
        <rFont val="Arial"/>
        <family val="2"/>
      </rPr>
      <t>PROVIDE AND INSTALL 1-CONDUCTOR #1/0 AWG STRANDED COPPER,  TYPE USE-2</t>
    </r>
  </si>
  <si>
    <r>
      <rPr>
        <sz val="10"/>
        <rFont val="Arial"/>
        <family val="2"/>
      </rPr>
      <t>PROVIDE AND INSTALL 1-CONDUCTOR #1 AWG STRNDED COPPER,  TYPE USE-2</t>
    </r>
  </si>
  <si>
    <r>
      <rPr>
        <sz val="10"/>
        <rFont val="Arial"/>
        <family val="2"/>
      </rPr>
      <t>PROVIDE AND INSTALL 1-CONDUCTOR #2 AWG STRANDED COPPER,  TYPE USE-2</t>
    </r>
  </si>
  <si>
    <r>
      <rPr>
        <sz val="10"/>
        <rFont val="Arial"/>
        <family val="2"/>
      </rPr>
      <t>PROVIDE AND INSTALL 1-CONDUCTOR #4 AWG STRANDED COPPER,  TYPE USE-2</t>
    </r>
  </si>
  <si>
    <t>PROVIDE AND INSTALL 1-CONDUCTOR #6 AWG STRANDED COPPER, TYPE  USE-2</t>
  </si>
  <si>
    <t>PROVIDE AND INSTALL 1-CONDUCTOR #8 AWG STRANDED COPPER, TYPE  USE-2</t>
  </si>
  <si>
    <r>
      <rPr>
        <sz val="10"/>
        <rFont val="Arial"/>
        <family val="2"/>
      </rPr>
      <t>PROVIDE AND INSTALL 1-CONDUCTOR #10 STRNDED COPPER, TYPE  USE-2</t>
    </r>
  </si>
  <si>
    <r>
      <rPr>
        <sz val="10"/>
        <rFont val="Arial"/>
        <family val="2"/>
      </rPr>
      <t>PROVIDE AND INSTALL 1-CONDUCTOR #10 AWG STRANDED COPPER,  TYPE THWN OR THHN</t>
    </r>
  </si>
  <si>
    <r>
      <rPr>
        <sz val="10"/>
        <rFont val="Arial"/>
        <family val="2"/>
      </rPr>
      <t>PROVIDE AND INSTALL 1-CONDUCTOR #12 AWG STRANDED COPPER,  TYPE THWN OR THHN</t>
    </r>
  </si>
  <si>
    <r>
      <rPr>
        <sz val="10"/>
        <rFont val="Arial"/>
        <family val="2"/>
      </rPr>
      <t>PROVIDE AND INSTALL 1-CONDUCTOR #14 AWG STRANDED COPPER,  TYPE THWN OR THHN</t>
    </r>
  </si>
  <si>
    <r>
      <rPr>
        <sz val="10"/>
        <rFont val="Arial"/>
        <family val="2"/>
      </rPr>
      <t>PROVIDE AND INSTALL STRANDED COPPER GROUND WIRE, 1/#4/0 AWG</t>
    </r>
  </si>
  <si>
    <r>
      <rPr>
        <sz val="10"/>
        <rFont val="Arial"/>
        <family val="2"/>
      </rPr>
      <t>PROVIDE AND INSTALL STRANDED COPPER GROUND WIRE, 1/#2/0 AWG</t>
    </r>
  </si>
  <si>
    <r>
      <rPr>
        <sz val="10"/>
        <rFont val="Arial"/>
        <family val="2"/>
      </rPr>
      <t>PROVIDE AND INSTALL STRANDED INSULATED COPPER GROUND WIRE, 1/#1/0 AWG</t>
    </r>
  </si>
  <si>
    <r>
      <rPr>
        <sz val="10"/>
        <rFont val="Arial"/>
        <family val="2"/>
      </rPr>
      <t>PROVIDE AND INSTALL STRANDED INSULATED COPPER GROUND WIRE,  1/#2 AWG</t>
    </r>
  </si>
  <si>
    <r>
      <rPr>
        <sz val="10"/>
        <rFont val="Arial"/>
        <family val="2"/>
      </rPr>
      <t>PROVIDE AND INSTALL STRANDED INSULATED COPPER GROUND WIRE,  1/#4 AWG</t>
    </r>
  </si>
  <si>
    <r>
      <rPr>
        <sz val="10"/>
        <rFont val="Arial"/>
        <family val="2"/>
      </rPr>
      <t>PROVIDE AND INSTALL STRANDED INSULATED COPPER GROUND WIRE,  1/#6 AWG</t>
    </r>
  </si>
  <si>
    <r>
      <rPr>
        <sz val="10"/>
        <rFont val="Arial"/>
        <family val="2"/>
      </rPr>
      <t>PROVIDE AND INSTALL STRANDED INSULATED COPPER GROUND WIRE,  1/#8 AWG</t>
    </r>
  </si>
  <si>
    <r>
      <rPr>
        <sz val="10"/>
        <rFont val="Arial"/>
        <family val="2"/>
      </rPr>
      <t>PROVIDE AND FURNISH AND INSTALL STRANDED INSULATED COPPER GROUND WIRE,  1/#10 AWG</t>
    </r>
  </si>
  <si>
    <r>
      <rPr>
        <sz val="10"/>
        <rFont val="Arial"/>
        <family val="2"/>
      </rPr>
      <t>PROVIDE AND INSTALL STRANDED COPPER GROUND WIRE, 1/#12 AWG</t>
    </r>
  </si>
  <si>
    <r>
      <rPr>
        <sz val="10"/>
        <rFont val="Arial"/>
        <family val="2"/>
      </rPr>
      <t>PROVIDE AND INSTALL #12 AWG THWN SOLID COPPER</t>
    </r>
  </si>
  <si>
    <r>
      <rPr>
        <sz val="10"/>
        <rFont val="Arial"/>
        <family val="2"/>
      </rPr>
      <t>PROVIDE AND INSTALL #2 AWG BARE SOLID COPPER</t>
    </r>
  </si>
  <si>
    <r>
      <rPr>
        <sz val="10"/>
        <rFont val="Arial"/>
        <family val="2"/>
      </rPr>
      <t>PROVIDE AND INSTALL 4-CONDUCTOR #18 AWG SHIELDED OPTICOM  CABLE</t>
    </r>
  </si>
  <si>
    <r>
      <rPr>
        <sz val="10"/>
        <rFont val="Arial"/>
        <family val="2"/>
      </rPr>
      <t>PROVIDE AND INSTALL 1-CONDUCTOR #14 AWG STRANDED COPPER</t>
    </r>
  </si>
  <si>
    <r>
      <rPr>
        <sz val="10"/>
        <rFont val="Arial"/>
        <family val="2"/>
      </rPr>
      <t>PROVIDE AND INSTALL 1-CONDUCTOR #14 AWG SHIELDED CABLE</t>
    </r>
  </si>
  <si>
    <r>
      <rPr>
        <sz val="10"/>
        <rFont val="Arial"/>
        <family val="2"/>
      </rPr>
      <t>PROVIDE AND INSTALL #6 BARE STRANDED COPPER GROUND WIRE</t>
    </r>
  </si>
  <si>
    <r>
      <rPr>
        <sz val="10"/>
        <rFont val="Arial"/>
        <family val="2"/>
      </rPr>
      <t>PROVIDE AND INSTALL #8/2 WIRE UF W/GROUND</t>
    </r>
  </si>
  <si>
    <r>
      <rPr>
        <sz val="10"/>
        <rFont val="Arial"/>
        <family val="2"/>
      </rPr>
      <t>PROVIDE AND INSTALL #8/3 WIRE UF W/GROUND</t>
    </r>
  </si>
  <si>
    <r>
      <rPr>
        <sz val="10"/>
        <rFont val="Arial"/>
        <family val="2"/>
      </rPr>
      <t>PROVIDE AND INSTALL #6 TRIPLEX ALUMINUM SERVICE CABLE</t>
    </r>
  </si>
  <si>
    <r>
      <rPr>
        <sz val="10"/>
        <rFont val="Arial"/>
        <family val="2"/>
      </rPr>
      <t>PROVIDE AND INSTALL 14/4 TRAFFIC CONTROL CABLE</t>
    </r>
  </si>
  <si>
    <r>
      <rPr>
        <sz val="10"/>
        <rFont val="Arial"/>
        <family val="2"/>
      </rPr>
      <t>PROVIDE AND INSTALL 14/9 TRAFFIC CONTROL CABLE</t>
    </r>
  </si>
  <si>
    <r>
      <rPr>
        <sz val="10"/>
        <rFont val="Arial"/>
        <family val="2"/>
      </rPr>
      <t>PROVIDE AND INSTALL 14/16 TRAFFIC CONTROL CABLE</t>
    </r>
  </si>
  <si>
    <r>
      <rPr>
        <sz val="10"/>
        <rFont val="Arial"/>
        <family val="2"/>
      </rPr>
      <t>PROVIDE CABLE FROM CONDUIT OR TRAFFIC /LIGHTING POLE</t>
    </r>
  </si>
  <si>
    <r>
      <rPr>
        <sz val="10"/>
        <rFont val="Arial"/>
        <family val="2"/>
      </rPr>
      <t>PROVIDE AND INSTALL 1-CONDUCTOR 250 KCMIL STRANDED COPPER,  TYPE USE-2</t>
    </r>
  </si>
  <si>
    <r>
      <rPr>
        <sz val="10"/>
        <rFont val="Arial"/>
        <family val="2"/>
      </rPr>
      <t>SPLICING OF ELECTRICAL CABLE, UNDERGROUND</t>
    </r>
  </si>
  <si>
    <r>
      <rPr>
        <sz val="10"/>
        <rFont val="Arial"/>
        <family val="2"/>
      </rPr>
      <t>SPLICING OF ELECTRICAL CABLE, ABOVEGROUND</t>
    </r>
  </si>
  <si>
    <r>
      <rPr>
        <sz val="10"/>
        <rFont val="Arial"/>
        <family val="2"/>
      </rPr>
      <t>TRIPLEX SPLICE</t>
    </r>
  </si>
  <si>
    <r>
      <rPr>
        <sz val="10"/>
        <rFont val="Arial"/>
        <family val="2"/>
      </rPr>
      <t>#6 TRIPLEX SPLICE</t>
    </r>
  </si>
  <si>
    <r>
      <rPr>
        <sz val="10"/>
        <rFont val="Arial"/>
        <family val="2"/>
      </rPr>
      <t>PROVIDE AND INSTALL #8 THHN STRANDED COPPER</t>
    </r>
  </si>
  <si>
    <r>
      <rPr>
        <sz val="10"/>
        <rFont val="Arial"/>
        <family val="2"/>
      </rPr>
      <t>PROVIDE AND INSTALL #6 AWG SOLID COPPER WIRE</t>
    </r>
  </si>
  <si>
    <r>
      <rPr>
        <sz val="10"/>
        <rFont val="Arial"/>
        <family val="2"/>
      </rPr>
      <t>PROVIDE AND INSTALL #1/0 AWG STRANDED COPPER</t>
    </r>
  </si>
  <si>
    <r>
      <rPr>
        <sz val="10"/>
        <rFont val="Arial"/>
        <family val="2"/>
      </rPr>
      <t>PROVIDE AND INSTALL 14/5 TRAFFIC CONTROL CABLE</t>
    </r>
  </si>
  <si>
    <r>
      <rPr>
        <sz val="10"/>
        <rFont val="Arial"/>
        <family val="2"/>
      </rPr>
      <t>PROVIDE AND INSTALL 2-CONDUCTOR #14 AWG ALUMINUM SHIELD  CABLE</t>
    </r>
  </si>
  <si>
    <r>
      <rPr>
        <sz val="10"/>
        <rFont val="Arial"/>
        <family val="2"/>
      </rPr>
      <t>BONDING AND GROUTING EXISTING JUNCTION WELL</t>
    </r>
  </si>
  <si>
    <r>
      <rPr>
        <sz val="10"/>
        <rFont val="Arial"/>
        <family val="2"/>
      </rPr>
      <t>PROVIDE AND INSTALL GROUND ROD</t>
    </r>
  </si>
  <si>
    <r>
      <rPr>
        <sz val="10"/>
        <rFont val="Arial"/>
        <family val="2"/>
      </rPr>
      <t>POLE BASE, TYPE 3</t>
    </r>
  </si>
  <si>
    <r>
      <rPr>
        <sz val="10"/>
        <rFont val="Arial"/>
        <family val="2"/>
      </rPr>
      <t>POLE BASE, TYPE 3A</t>
    </r>
  </si>
  <si>
    <r>
      <rPr>
        <sz val="10"/>
        <rFont val="Arial"/>
        <family val="2"/>
      </rPr>
      <t>POLE BASE, TYPE 3B</t>
    </r>
  </si>
  <si>
    <r>
      <rPr>
        <sz val="10"/>
        <rFont val="Arial"/>
        <family val="2"/>
      </rPr>
      <t>POLE BASE, TYPE 3C</t>
    </r>
  </si>
  <si>
    <r>
      <rPr>
        <sz val="10"/>
        <rFont val="Arial"/>
        <family val="2"/>
      </rPr>
      <t>POLE BASE, TYPE 4A</t>
    </r>
  </si>
  <si>
    <r>
      <rPr>
        <sz val="10"/>
        <rFont val="Arial"/>
        <family val="2"/>
      </rPr>
      <t>POLE BASE, TYPE 6</t>
    </r>
  </si>
  <si>
    <r>
      <rPr>
        <sz val="10"/>
        <rFont val="Arial"/>
        <family val="2"/>
      </rPr>
      <t>POLE BASE EXTENSION</t>
    </r>
  </si>
  <si>
    <r>
      <rPr>
        <sz val="10"/>
        <rFont val="Arial"/>
        <family val="2"/>
      </rPr>
      <t>SHEETING FOR POLE BASE</t>
    </r>
  </si>
  <si>
    <t>POLE BASE, TYPE 4B</t>
  </si>
  <si>
    <r>
      <rPr>
        <sz val="10"/>
        <rFont val="Arial"/>
        <family val="2"/>
      </rPr>
      <t>ACCESS COVER FOR TRANSFORMER BASE</t>
    </r>
  </si>
  <si>
    <r>
      <rPr>
        <sz val="10"/>
        <rFont val="Arial"/>
        <family val="2"/>
      </rPr>
      <t>PARTIAL REMOVAL OF CONCRETE POLE BASES AND CABINET  FOUNDATIONS</t>
    </r>
  </si>
  <si>
    <r>
      <rPr>
        <sz val="10"/>
        <rFont val="Arial"/>
        <family val="2"/>
      </rPr>
      <t>REMOVAL OF METAL TRANSFORMER BASE</t>
    </r>
  </si>
  <si>
    <r>
      <rPr>
        <sz val="10"/>
        <rFont val="Arial"/>
        <family val="2"/>
      </rPr>
      <t>INSTALLATION OF METAL TRANSFORMER BASE</t>
    </r>
  </si>
  <si>
    <r>
      <rPr>
        <sz val="10"/>
        <rFont val="Arial"/>
        <family val="2"/>
      </rPr>
      <t>LIGHT STANDARD ATTACHMENTS</t>
    </r>
  </si>
  <si>
    <r>
      <rPr>
        <sz val="10"/>
        <rFont val="Arial"/>
        <family val="2"/>
      </rPr>
      <t>LIGHTING STANDARD, 30'</t>
    </r>
  </si>
  <si>
    <r>
      <rPr>
        <sz val="10"/>
        <rFont val="Arial"/>
        <family val="2"/>
      </rPr>
      <t>REMOVAL OF STREET LIGHTING SYSTEM</t>
    </r>
  </si>
  <si>
    <r>
      <rPr>
        <sz val="10"/>
        <rFont val="Arial"/>
        <family val="2"/>
      </rPr>
      <t>REMOVAL OF SIGN ON ROADSIDE I-BEAM STRUCTURE</t>
    </r>
  </si>
  <si>
    <r>
      <rPr>
        <sz val="10"/>
        <rFont val="Arial"/>
        <family val="2"/>
      </rPr>
      <t>REMOVAL OF EXISTING POLE</t>
    </r>
  </si>
  <si>
    <r>
      <rPr>
        <sz val="10"/>
        <rFont val="Arial"/>
        <family val="2"/>
      </rPr>
      <t>LIGHTING STANDARD, 35'</t>
    </r>
  </si>
  <si>
    <r>
      <rPr>
        <sz val="10"/>
        <rFont val="Arial"/>
        <family val="2"/>
      </rPr>
      <t>POLE BASE, TYPE 1</t>
    </r>
  </si>
  <si>
    <r>
      <rPr>
        <sz val="10"/>
        <rFont val="Arial"/>
        <family val="2"/>
      </rPr>
      <t>POLE BASE, TYPE 2</t>
    </r>
  </si>
  <si>
    <r>
      <rPr>
        <sz val="10"/>
        <rFont val="Arial"/>
        <family val="2"/>
      </rPr>
      <t>POLE BASE, TYPE 2A</t>
    </r>
  </si>
  <si>
    <r>
      <rPr>
        <sz val="10"/>
        <rFont val="Arial"/>
        <family val="2"/>
      </rPr>
      <t>POLE BASE, TYPE 2B</t>
    </r>
  </si>
  <si>
    <r>
      <rPr>
        <sz val="10"/>
        <rFont val="Arial"/>
        <family val="2"/>
      </rPr>
      <t>STRUCTURAL CONCRETE</t>
    </r>
  </si>
  <si>
    <r>
      <rPr>
        <sz val="10"/>
        <rFont val="Arial"/>
        <family val="2"/>
      </rPr>
      <t>INSTALLATION OF SIGN BASE SHEETING</t>
    </r>
  </si>
  <si>
    <r>
      <rPr>
        <sz val="10"/>
        <rFont val="Arial"/>
        <family val="2"/>
      </rPr>
      <t>REMOVAL OR GRADING OF MASONRY</t>
    </r>
  </si>
  <si>
    <r>
      <rPr>
        <sz val="10"/>
        <rFont val="Arial"/>
        <family val="2"/>
      </rPr>
      <t>CABINET BASE TYPE F</t>
    </r>
  </si>
  <si>
    <r>
      <rPr>
        <sz val="10"/>
        <rFont val="Arial"/>
        <family val="2"/>
      </rPr>
      <t>CABINET BASE TYPE M</t>
    </r>
  </si>
  <si>
    <r>
      <rPr>
        <sz val="10"/>
        <rFont val="Arial"/>
        <family val="2"/>
      </rPr>
      <t>CABINET BASE TYPE P</t>
    </r>
  </si>
  <si>
    <r>
      <rPr>
        <sz val="10"/>
        <rFont val="Arial"/>
        <family val="2"/>
      </rPr>
      <t>CABINET BASE TYPE R</t>
    </r>
  </si>
  <si>
    <r>
      <rPr>
        <sz val="10"/>
        <rFont val="Arial"/>
        <family val="2"/>
      </rPr>
      <t>PROVIDE AND INSTALL ADDITIONAL DISCONNECT SWITCH</t>
    </r>
  </si>
  <si>
    <r>
      <rPr>
        <sz val="10"/>
        <rFont val="Arial"/>
        <family val="2"/>
      </rPr>
      <t>POLE MOUNTED CONTROLLER CABINET</t>
    </r>
  </si>
  <si>
    <r>
      <rPr>
        <sz val="10"/>
        <rFont val="Arial"/>
        <family val="2"/>
      </rPr>
      <t>CABINET BASE, TYPE K (HIB)</t>
    </r>
  </si>
  <si>
    <r>
      <rPr>
        <sz val="10"/>
        <rFont val="Arial"/>
        <family val="2"/>
      </rPr>
      <t>INSTALLATION OF STEEL POLE (EQUAL TO OR GREATER   THAN 17 FEET AND LESS THAN 40 FEET)</t>
    </r>
  </si>
  <si>
    <r>
      <rPr>
        <sz val="10"/>
        <rFont val="Arial"/>
        <family val="2"/>
      </rPr>
      <t>INSTALLATION OF STEEL POLE (EQUAL TO OR GREATER  THAN 40 FEET)</t>
    </r>
  </si>
  <si>
    <r>
      <rPr>
        <sz val="10"/>
        <rFont val="Arial"/>
        <family val="2"/>
      </rPr>
      <t>INSTALLATION OF PEDESTAL POLE</t>
    </r>
  </si>
  <si>
    <r>
      <rPr>
        <sz val="10"/>
        <rFont val="Arial"/>
        <family val="2"/>
      </rPr>
      <t>REMOVE STEEL POLE (EQUAL TO OR GREATER THAN 17 FEET AND LESS  THAN 40 FEET)</t>
    </r>
  </si>
  <si>
    <r>
      <rPr>
        <sz val="10"/>
        <rFont val="Arial"/>
        <family val="2"/>
      </rPr>
      <t>REMOVE STEEL POLE (EQUAL TO OR GREATER THAN 40 FEET)</t>
    </r>
  </si>
  <si>
    <r>
      <rPr>
        <sz val="10"/>
        <rFont val="Arial"/>
        <family val="2"/>
      </rPr>
      <t>REMOVE PEDESTAL POLE</t>
    </r>
  </si>
  <si>
    <r>
      <rPr>
        <sz val="10"/>
        <rFont val="Arial"/>
        <family val="2"/>
      </rPr>
      <t>INSTALLATION OF STEEL MAST ARM POLE WITH SINGLE OR TWIN MAST  ARMS UP TO 70'</t>
    </r>
  </si>
  <si>
    <r>
      <rPr>
        <sz val="10"/>
        <rFont val="Arial"/>
        <family val="2"/>
      </rPr>
      <t>INSTALLATION OF STEEL MAST ARM POLE WITH SINGLE MAST ARM  GREATER THAN 70'</t>
    </r>
  </si>
  <si>
    <r>
      <rPr>
        <sz val="10"/>
        <rFont val="Arial"/>
        <family val="2"/>
      </rPr>
      <t>INSTALLATION OR REMOVAL OF TRAFFIC SIGNAL MAST ARM</t>
    </r>
  </si>
  <si>
    <r>
      <rPr>
        <sz val="10"/>
        <rFont val="Arial"/>
        <family val="2"/>
      </rPr>
      <t>PROVIDE AND INSTALL PEDESTAL POLE</t>
    </r>
  </si>
  <si>
    <r>
      <rPr>
        <sz val="10"/>
        <rFont val="Arial"/>
        <family val="2"/>
      </rPr>
      <t>REMOVE STEEL POLE (EQUAL TO OR GREATER THAN 15' AND LESS  THAN 40'</t>
    </r>
  </si>
  <si>
    <r>
      <rPr>
        <sz val="10"/>
        <rFont val="Arial"/>
        <family val="2"/>
      </rPr>
      <t>INSTALLATION OF STEEL MAST ARM POLE WITH SINGLE OR TWIN MAST  ARMS UP TO 60'</t>
    </r>
  </si>
  <si>
    <r>
      <rPr>
        <sz val="10"/>
        <rFont val="Arial"/>
        <family val="2"/>
      </rPr>
      <t>PROVIDE 10' PEDESTAL POLE</t>
    </r>
  </si>
  <si>
    <r>
      <rPr>
        <sz val="10"/>
        <rFont val="Arial"/>
        <family val="2"/>
      </rPr>
      <t>PROVIDE 14' PEDESTAL POLE</t>
    </r>
  </si>
  <si>
    <r>
      <rPr>
        <sz val="10"/>
        <rFont val="Arial"/>
        <family val="2"/>
      </rPr>
      <t>PROVIDE PEDESTAL POLE TRANSFORMER BASE</t>
    </r>
  </si>
  <si>
    <r>
      <rPr>
        <sz val="10"/>
        <rFont val="Arial"/>
        <family val="2"/>
      </rPr>
      <t>10' 4"-ROUND ALUMINUM PEDESTAL POLE</t>
    </r>
  </si>
  <si>
    <r>
      <rPr>
        <sz val="10"/>
        <rFont val="Arial"/>
        <family val="2"/>
      </rPr>
      <t>PROVIDE AND INSTALL 8" LED SIGNAL HEAD SECTION, RIGID MOUNT</t>
    </r>
  </si>
  <si>
    <r>
      <rPr>
        <sz val="10"/>
        <rFont val="Arial"/>
        <family val="2"/>
      </rPr>
      <t>PROVIDE AND INSTALL 12" LED SIGNAL HEAD SECTION, RIGID MOUNT</t>
    </r>
  </si>
  <si>
    <r>
      <rPr>
        <sz val="10"/>
        <rFont val="Arial"/>
        <family val="2"/>
      </rPr>
      <t>PROVIDE AND INSTALL 8" LED SIGNAL HEAD SECTION, SPAN MOUNT</t>
    </r>
  </si>
  <si>
    <r>
      <rPr>
        <sz val="10"/>
        <rFont val="Arial"/>
        <family val="2"/>
      </rPr>
      <t>PROVIDE AND INSTALL 12" LED SIGN HEAD SECTION, SPAN MOUNT</t>
    </r>
  </si>
  <si>
    <r>
      <rPr>
        <sz val="10"/>
        <rFont val="Arial"/>
        <family val="2"/>
      </rPr>
      <t>PROVIDE AND INSTALL 8" LED TRAFFIC SIGNAL HEAD INDICATION  MODULE</t>
    </r>
  </si>
  <si>
    <r>
      <rPr>
        <sz val="10"/>
        <rFont val="Arial"/>
        <family val="2"/>
      </rPr>
      <t>PROVIDE AND INSTALL 12" LED TRAFFIC SIGNAL HEAD INDICATION  MODULE</t>
    </r>
  </si>
  <si>
    <r>
      <rPr>
        <sz val="10"/>
        <rFont val="Arial"/>
        <family val="2"/>
      </rPr>
      <t>PROVIDE AND INSTALL SIGNAL HEAD BACKPLATE</t>
    </r>
  </si>
  <si>
    <r>
      <rPr>
        <sz val="10"/>
        <rFont val="Arial"/>
        <family val="2"/>
      </rPr>
      <t>PROVIDE AND INSTALL 16" LED COUNTDOWN PEDESTRIAN SIGNAL</t>
    </r>
  </si>
  <si>
    <r>
      <rPr>
        <sz val="10"/>
        <rFont val="Arial"/>
        <family val="2"/>
      </rPr>
      <t>PROVIDE AND INSTALL 16" LED PEDESTRIAN SIGNAL HEAD  INDICATION MODULE</t>
    </r>
  </si>
  <si>
    <r>
      <rPr>
        <sz val="10"/>
        <rFont val="Arial"/>
        <family val="2"/>
      </rPr>
      <t>PROVIDE AND INSTALL PEDESTRIAN PUSHBUTTON WITH SIGN</t>
    </r>
  </si>
  <si>
    <r>
      <rPr>
        <sz val="10"/>
        <rFont val="Arial"/>
        <family val="2"/>
      </rPr>
      <t>REALIGN OR SLIDE EXISTING SIGNAL HEAD</t>
    </r>
  </si>
  <si>
    <r>
      <rPr>
        <sz val="10"/>
        <rFont val="Arial"/>
        <family val="2"/>
      </rPr>
      <t>REMOVAL OF SIGNAL OR PEDESTRIAN HEAD FROM POLE OR PEDESTAL</t>
    </r>
  </si>
  <si>
    <r>
      <rPr>
        <sz val="10"/>
        <rFont val="Arial"/>
        <family val="2"/>
      </rPr>
      <t>INSTALLATION AND REMOVAL OF TRAFFIC SIGNAL HEAD INDICATION/  LED MODULE</t>
    </r>
  </si>
  <si>
    <r>
      <rPr>
        <sz val="10"/>
        <rFont val="Arial"/>
        <family val="2"/>
      </rPr>
      <t>INSTALLATION AND REMOVAL OF TRAFFIC PEDESTRIAN SIGNAL HEAD  INDICATION/LED MODULE</t>
    </r>
  </si>
  <si>
    <r>
      <rPr>
        <sz val="10"/>
        <rFont val="Arial"/>
        <family val="2"/>
      </rPr>
      <t>PROVIDE 8" LED SIGNAL HEAD SECTION</t>
    </r>
  </si>
  <si>
    <r>
      <rPr>
        <sz val="10"/>
        <rFont val="Arial"/>
        <family val="2"/>
      </rPr>
      <t>PROVIDE 12" LED SIGNAL HEAD SECTION</t>
    </r>
  </si>
  <si>
    <r>
      <rPr>
        <sz val="10"/>
        <rFont val="Arial"/>
        <family val="2"/>
      </rPr>
      <t>PROVIDE 8" LED TRAFFIC SIGNAL HEAD INDICATION MODULE</t>
    </r>
  </si>
  <si>
    <r>
      <rPr>
        <sz val="10"/>
        <rFont val="Arial"/>
        <family val="2"/>
      </rPr>
      <t>PROVIDE 12" LED TRAFFIC SIGNAL HEAD INDICATION MODULE</t>
    </r>
  </si>
  <si>
    <r>
      <rPr>
        <sz val="10"/>
        <rFont val="Arial"/>
        <family val="2"/>
      </rPr>
      <t>PROVIDE 16" LED COUNTDOWN PEDESTRIAN SIGNAL HEAD</t>
    </r>
  </si>
  <si>
    <r>
      <rPr>
        <sz val="10"/>
        <rFont val="Arial"/>
        <family val="2"/>
      </rPr>
      <t>PROVIDE 16" LED COUNTDOWN PEDESTRIAN SIGNAL HEAD INDICATION  MODULE</t>
    </r>
  </si>
  <si>
    <r>
      <rPr>
        <sz val="10"/>
        <rFont val="Arial"/>
        <family val="2"/>
      </rPr>
      <t>ROVIDE PEDESTRIAN PUSHBUTTON WITH SIGN</t>
    </r>
  </si>
  <si>
    <r>
      <rPr>
        <sz val="10"/>
        <rFont val="Arial"/>
        <family val="2"/>
      </rPr>
      <t>PROVIDE SIGNAL HEAD BACKPLATE</t>
    </r>
  </si>
  <si>
    <r>
      <rPr>
        <sz val="10"/>
        <rFont val="Arial"/>
        <family val="2"/>
      </rPr>
      <t>PROVIDE AND INSTALL SPAN WIRES, 7/16"</t>
    </r>
  </si>
  <si>
    <r>
      <rPr>
        <sz val="10"/>
        <rFont val="Arial"/>
        <family val="2"/>
      </rPr>
      <t>PROVIDE AND INSTALL SPAN WIRES, 1/4"</t>
    </r>
  </si>
  <si>
    <r>
      <rPr>
        <sz val="10"/>
        <rFont val="Arial"/>
        <family val="2"/>
      </rPr>
      <t>PROVIDE AND INSTALL DEAD END MESSENGER WIRE ATTACHMENT</t>
    </r>
  </si>
  <si>
    <r>
      <rPr>
        <sz val="10"/>
        <rFont val="Arial"/>
        <family val="2"/>
      </rPr>
      <t>PROVIDE AND INSTALL INTERMEDIATE MESSENGER WIRE ATTACHMENT</t>
    </r>
  </si>
  <si>
    <r>
      <rPr>
        <sz val="10"/>
        <rFont val="Arial"/>
        <family val="2"/>
      </rPr>
      <t>PROVIDE AND INSTALL ANGULAR INTERMEDIATE MESSENGER WIRE  ATTACHMENT</t>
    </r>
  </si>
  <si>
    <r>
      <rPr>
        <sz val="10"/>
        <rFont val="Arial"/>
        <family val="2"/>
      </rPr>
      <t>ADJUSTMENT OF SPAN OR MESSENGER WIRE</t>
    </r>
  </si>
  <si>
    <r>
      <rPr>
        <sz val="10"/>
        <rFont val="Arial"/>
        <family val="2"/>
      </rPr>
      <t>RELOCATION OF MESSENGER ATTACHMENT</t>
    </r>
  </si>
  <si>
    <r>
      <rPr>
        <sz val="10"/>
        <rFont val="Arial"/>
        <family val="2"/>
      </rPr>
      <t>TRANSFER OF EXISTING SPAN OR MESSENGER ATTACHMENT</t>
    </r>
  </si>
  <si>
    <r>
      <rPr>
        <sz val="10"/>
        <rFont val="Arial"/>
        <family val="2"/>
      </rPr>
      <t>REMOVAL OF MESSENGER WIRE, CABLE AND HARDWARE</t>
    </r>
  </si>
  <si>
    <r>
      <rPr>
        <sz val="10"/>
        <rFont val="Arial"/>
        <family val="2"/>
      </rPr>
      <t>REMOVAL OF SPAN WIRE ATTACHMENT</t>
    </r>
  </si>
  <si>
    <r>
      <rPr>
        <sz val="10"/>
        <rFont val="Arial"/>
        <family val="2"/>
      </rPr>
      <t>REMOVAL OF SIGNAL HEAD FROM SPAN WIRE OR MAST ARM</t>
    </r>
  </si>
  <si>
    <r>
      <rPr>
        <sz val="10"/>
        <rFont val="Arial"/>
        <family val="2"/>
      </rPr>
      <t>INSTALLATION OR REMOVAL OF ELECTRICAL CABLE ON SPAN WIRE</t>
    </r>
  </si>
  <si>
    <r>
      <rPr>
        <sz val="10"/>
        <rFont val="Arial"/>
        <family val="2"/>
      </rPr>
      <t>REMOVAL OF CABLE FROM MESSENGER WIRE</t>
    </r>
  </si>
  <si>
    <r>
      <rPr>
        <sz val="10"/>
        <rFont val="Arial"/>
        <family val="2"/>
      </rPr>
      <t>REMOVAL OF SIGNAL HEAD OR OPTICOM DETECTOR FROM SPAN WIRE OR  MAST ARM</t>
    </r>
  </si>
  <si>
    <r>
      <rPr>
        <sz val="10"/>
        <rFont val="Arial"/>
        <family val="2"/>
      </rPr>
      <t>PROVIDE AND INSTALL WOOD POLE</t>
    </r>
  </si>
  <si>
    <r>
      <rPr>
        <sz val="10"/>
        <rFont val="Arial"/>
        <family val="2"/>
      </rPr>
      <t>CUTTING OF WOOD POLE</t>
    </r>
  </si>
  <si>
    <r>
      <rPr>
        <sz val="10"/>
        <rFont val="Arial"/>
        <family val="2"/>
      </rPr>
      <t>REMOVAL OF WOOD POLE</t>
    </r>
  </si>
  <si>
    <r>
      <rPr>
        <sz val="10"/>
        <rFont val="Arial"/>
        <family val="2"/>
      </rPr>
      <t>PROVIDE AND INSTALL WOOD POLE, CLASS II (HEAVY) - 30'</t>
    </r>
  </si>
  <si>
    <r>
      <rPr>
        <sz val="10"/>
        <rFont val="Arial"/>
        <family val="2"/>
      </rPr>
      <t>PROVIDE AND INSTALL WOOD POLE, CLASS II (HEAVY) - 40'</t>
    </r>
  </si>
  <si>
    <r>
      <rPr>
        <sz val="10"/>
        <rFont val="Arial"/>
        <family val="2"/>
      </rPr>
      <t>PROVIDE AND INSTALL WOOD POLE, CLASS II (HEAVY) - 50'</t>
    </r>
  </si>
  <si>
    <r>
      <rPr>
        <sz val="10"/>
        <rFont val="Arial"/>
        <family val="2"/>
      </rPr>
      <t>PROVIDE AND INSTALL WOOD POLE, CLASS III - 30'</t>
    </r>
  </si>
  <si>
    <r>
      <rPr>
        <sz val="10"/>
        <rFont val="Arial"/>
        <family val="2"/>
      </rPr>
      <t>PROVIDE AND INSTALL WOOD POLE, CLASS III - 40'</t>
    </r>
  </si>
  <si>
    <r>
      <rPr>
        <sz val="10"/>
        <rFont val="Arial"/>
        <family val="2"/>
      </rPr>
      <t>PROVIDE AND INSTALL WOOD POLE, CLASS III - 50'</t>
    </r>
  </si>
  <si>
    <r>
      <rPr>
        <sz val="10"/>
        <rFont val="Arial"/>
        <family val="2"/>
      </rPr>
      <t>SUPPLY AND INSTALLATION OF DRY CONCRETE</t>
    </r>
  </si>
  <si>
    <r>
      <rPr>
        <sz val="10"/>
        <rFont val="Arial"/>
        <family val="2"/>
      </rPr>
      <t>PROVIDE AND INSTALL DOWN GUY AND ANCHOR</t>
    </r>
  </si>
  <si>
    <r>
      <rPr>
        <sz val="10"/>
        <rFont val="Arial"/>
        <family val="2"/>
      </rPr>
      <t>PROVIDE AND INSTALL OVERHEAD GUY</t>
    </r>
  </si>
  <si>
    <r>
      <rPr>
        <sz val="10"/>
        <rFont val="Arial"/>
        <family val="2"/>
      </rPr>
      <t>RELOCATION OF DOWN GUY AND ANCHOR</t>
    </r>
  </si>
  <si>
    <r>
      <rPr>
        <sz val="10"/>
        <rFont val="Arial"/>
        <family val="2"/>
      </rPr>
      <t>RELOCATION OF OVERHEAD GUY</t>
    </r>
  </si>
  <si>
    <r>
      <rPr>
        <sz val="10"/>
        <rFont val="Arial"/>
        <family val="2"/>
      </rPr>
      <t>REMOVAL OF DOWN GUY AND ANCHOR</t>
    </r>
  </si>
  <si>
    <r>
      <rPr>
        <sz val="10"/>
        <rFont val="Arial"/>
        <family val="2"/>
      </rPr>
      <t>REMOVAL OF OVERHEAD GUY</t>
    </r>
  </si>
  <si>
    <r>
      <rPr>
        <sz val="10"/>
        <rFont val="Arial"/>
        <family val="2"/>
      </rPr>
      <t>REMOVAL OF SIDEWALK GUY ANCHOR</t>
    </r>
  </si>
  <si>
    <r>
      <rPr>
        <sz val="10"/>
        <rFont val="Arial"/>
        <family val="2"/>
      </rPr>
      <t>PROVIDE AND INSTALL WEATHERHEAD, UP TO 3", ON STEEL POLE</t>
    </r>
  </si>
  <si>
    <r>
      <rPr>
        <sz val="10"/>
        <rFont val="Arial"/>
        <family val="2"/>
      </rPr>
      <t>ELECTRIC SERVICE ON WOOD POLE</t>
    </r>
  </si>
  <si>
    <r>
      <rPr>
        <sz val="10"/>
        <rFont val="Arial"/>
        <family val="2"/>
      </rPr>
      <t>ELECTRIC SERVICE ON METAL POLE</t>
    </r>
  </si>
  <si>
    <r>
      <rPr>
        <sz val="10"/>
        <rFont val="Arial"/>
        <family val="2"/>
      </rPr>
      <t>ELECTRIC SERVICE ON PEDESTAL</t>
    </r>
  </si>
  <si>
    <r>
      <rPr>
        <sz val="10"/>
        <rFont val="Arial"/>
        <family val="2"/>
      </rPr>
      <t>ELECTRIC SERVICE ON PEDESTAL WITH SERVICE RISER</t>
    </r>
  </si>
  <si>
    <r>
      <rPr>
        <sz val="10"/>
        <rFont val="Arial"/>
        <family val="2"/>
      </rPr>
      <t>REMOVAL OF ELECTRIC SERVICE ON WOOD OR METAL POLE</t>
    </r>
  </si>
  <si>
    <r>
      <rPr>
        <sz val="10"/>
        <rFont val="Arial"/>
        <family val="2"/>
      </rPr>
      <t>PROVIDE AND INSTALL EMBEDDED METERED SERVICE PEDESTAL  (100 AMP)</t>
    </r>
  </si>
  <si>
    <r>
      <rPr>
        <sz val="10"/>
        <rFont val="Arial"/>
        <family val="2"/>
      </rPr>
      <t>PROVIDE AND INSTALL ELECTRICAL UTILITY SERVICE EQUIPMENT  120/240</t>
    </r>
  </si>
  <si>
    <r>
      <rPr>
        <sz val="10"/>
        <rFont val="Arial"/>
        <family val="2"/>
      </rPr>
      <t>INSTALLATION OR REMOVAL OF PEDESTRIAN BUTTON ON WOOD OR  METAL POLE</t>
    </r>
  </si>
  <si>
    <r>
      <rPr>
        <sz val="10"/>
        <rFont val="Arial"/>
        <family val="2"/>
      </rPr>
      <t>PROVIDE AND INSTALL ELECTRIC UTILITY SERVICE EQUIPMENT  120/240 (100 AMP)</t>
    </r>
  </si>
  <si>
    <r>
      <rPr>
        <sz val="10"/>
        <rFont val="Arial"/>
        <family val="2"/>
      </rPr>
      <t>PROVIDE AND INSTALL ELECTRIC UTILITY SERVICE EQUIPMENT  120/240 (200 AMP)</t>
    </r>
  </si>
  <si>
    <r>
      <rPr>
        <sz val="10"/>
        <rFont val="Arial"/>
        <family val="2"/>
      </rPr>
      <t>ELECTRICAL TESTING</t>
    </r>
  </si>
  <si>
    <r>
      <rPr>
        <sz val="10"/>
        <rFont val="Arial"/>
        <family val="2"/>
      </rPr>
      <t>PROVIDE AND INSTALL OPTICOM EMERGENCY PREEMPTION DETECTOR</t>
    </r>
  </si>
  <si>
    <r>
      <rPr>
        <sz val="10"/>
        <rFont val="Arial"/>
        <family val="2"/>
      </rPr>
      <t>OVERHEAD DETECTION SYSTEM</t>
    </r>
  </si>
  <si>
    <r>
      <rPr>
        <sz val="10"/>
        <rFont val="Arial"/>
        <family val="2"/>
      </rPr>
      <t>REALIGN EXISTING OPTICOM EMERGENCY PREMPTION DETECTOR</t>
    </r>
  </si>
  <si>
    <r>
      <rPr>
        <sz val="10"/>
        <rFont val="Arial"/>
        <family val="2"/>
      </rPr>
      <t>INSTALL MICROWAVE DETECTION DEVICE</t>
    </r>
  </si>
  <si>
    <r>
      <rPr>
        <sz val="10"/>
        <rFont val="Arial"/>
        <family val="2"/>
      </rPr>
      <t>PROVIDE AND INSTALL MICROWAVE DETECTOR</t>
    </r>
  </si>
  <si>
    <r>
      <rPr>
        <sz val="10"/>
        <rFont val="Arial"/>
        <family val="2"/>
      </rPr>
      <t>POVIDE AND INSTALL VIDEO DETECTOR</t>
    </r>
  </si>
  <si>
    <r>
      <rPr>
        <sz val="10"/>
        <rFont val="Arial"/>
        <family val="2"/>
      </rPr>
      <t>PROVIDE AND INSTALL THERMAL DETECTOR</t>
    </r>
  </si>
  <si>
    <r>
      <rPr>
        <sz val="10"/>
        <rFont val="Arial"/>
        <family val="2"/>
      </rPr>
      <t>PROVIDE VIDEO DETECTOR</t>
    </r>
  </si>
  <si>
    <r>
      <rPr>
        <sz val="10"/>
        <rFont val="Arial"/>
        <family val="2"/>
      </rPr>
      <t>PROVIDE THERMAL DETECTOR</t>
    </r>
  </si>
  <si>
    <r>
      <rPr>
        <sz val="10"/>
        <rFont val="Arial"/>
        <family val="2"/>
      </rPr>
      <t>PROVIDE MICROWAVE DETECTOR</t>
    </r>
  </si>
  <si>
    <r>
      <rPr>
        <sz val="10"/>
        <rFont val="Arial"/>
        <family val="2"/>
      </rPr>
      <t>PROVIDE AND INSTALL MICROWAVE DETECTION DEVICE (ADVANCE)</t>
    </r>
  </si>
  <si>
    <r>
      <rPr>
        <sz val="10"/>
        <rFont val="Arial"/>
        <family val="2"/>
      </rPr>
      <t>PROVIDE AND INSTALL VIEDO DETECTION DEVICE (ADVANCE)</t>
    </r>
  </si>
  <si>
    <r>
      <rPr>
        <sz val="10"/>
        <rFont val="Arial"/>
        <family val="2"/>
      </rPr>
      <t>PROVIDE VIDEO DETECTION DEVICE (ADVANCE)</t>
    </r>
  </si>
  <si>
    <r>
      <rPr>
        <sz val="10"/>
        <rFont val="Arial"/>
        <family val="2"/>
      </rPr>
      <t>PROVIDE MICROWAVE DETECTION DEVICE (ADVANCE)</t>
    </r>
  </si>
  <si>
    <r>
      <rPr>
        <sz val="10"/>
        <rFont val="Arial"/>
        <family val="2"/>
      </rPr>
      <t>PROVIDE AND INSTALL MICROWAVE DETECTION SYSTEM FOR STANDARD  INTERSECTION</t>
    </r>
  </si>
  <si>
    <r>
      <rPr>
        <sz val="10"/>
        <rFont val="Arial"/>
        <family val="2"/>
      </rPr>
      <t>PROVIDE AND INSTALL VIDEO DETECTION SYSTEM FOR STANDARD  INTERSECTION</t>
    </r>
  </si>
  <si>
    <r>
      <rPr>
        <sz val="10"/>
        <rFont val="Arial"/>
        <family val="2"/>
      </rPr>
      <t>ROVIDE AND INSTALL THEMAL DETECTION SYSTEM FOR STANDARD  INTERSECTION</t>
    </r>
  </si>
  <si>
    <r>
      <rPr>
        <sz val="10"/>
        <rFont val="Arial"/>
        <family val="2"/>
      </rPr>
      <t>PROVIDE AND INSTALL MIRCOWAVE DETECTION SYSTEM FOR LARGE  INTERSECTION</t>
    </r>
  </si>
  <si>
    <r>
      <rPr>
        <sz val="10"/>
        <rFont val="Arial"/>
        <family val="2"/>
      </rPr>
      <t>PROVIDE AND INSTALL VIDEO DETECTION SYSTEM FOR LARGE  INTERSECTION</t>
    </r>
  </si>
  <si>
    <r>
      <rPr>
        <sz val="10"/>
        <rFont val="Arial"/>
        <family val="2"/>
      </rPr>
      <t>PROVIDE AND INSTALL THERMAL DETECTION SYSTEM FOR LARGE  INTERSECTION</t>
    </r>
  </si>
  <si>
    <r>
      <rPr>
        <sz val="10"/>
        <rFont val="Arial"/>
        <family val="2"/>
      </rPr>
      <t>INSTALL VIDEO DETECTION DEVICE</t>
    </r>
  </si>
  <si>
    <r>
      <rPr>
        <sz val="10"/>
        <rFont val="Arial"/>
        <family val="2"/>
      </rPr>
      <t>INSTALL THERMAL DETECTION DEVICE</t>
    </r>
  </si>
  <si>
    <r>
      <rPr>
        <sz val="10"/>
        <rFont val="Arial"/>
        <family val="2"/>
      </rPr>
      <t>INSTALL ROADWAY WEATHER INFORMATION SYSTEM (RWIS)</t>
    </r>
  </si>
  <si>
    <r>
      <rPr>
        <sz val="10"/>
        <rFont val="Arial"/>
        <family val="2"/>
      </rPr>
      <t>INSTALL WEIGH-IN-MOTION SYSTEM (WIMS)</t>
    </r>
  </si>
  <si>
    <r>
      <rPr>
        <sz val="10"/>
        <rFont val="Arial"/>
        <family val="2"/>
      </rPr>
      <t>RELOCATE MICROWAVE DETECTION DEVICE</t>
    </r>
  </si>
  <si>
    <r>
      <rPr>
        <sz val="10"/>
        <rFont val="Arial"/>
        <family val="2"/>
      </rPr>
      <t>RELOCATE VIDEO DETECTION DEVICE</t>
    </r>
  </si>
  <si>
    <r>
      <rPr>
        <sz val="10"/>
        <rFont val="Arial"/>
        <family val="2"/>
      </rPr>
      <t>RELOCATE THERMAL DETECTION DEVICE</t>
    </r>
  </si>
  <si>
    <r>
      <rPr>
        <sz val="10"/>
        <rFont val="Arial"/>
        <family val="2"/>
      </rPr>
      <t>RELOCATE ROADWAY WEATHER INFORMATION SYSTEM (RWIS)</t>
    </r>
  </si>
  <si>
    <r>
      <rPr>
        <sz val="10"/>
        <rFont val="Arial"/>
        <family val="2"/>
      </rPr>
      <t>RELOCATE WEIGH-IN-MOTION SYSTEM (WIMS)</t>
    </r>
  </si>
  <si>
    <r>
      <rPr>
        <sz val="10"/>
        <rFont val="Arial"/>
        <family val="2"/>
      </rPr>
      <t>PROVIDE AND INSTALL LOOP WIRE 1-CONDUCTOR #14 AWG ENCASED  IN 1/4" FLEXIBLE TUBING IN A LOOP SAWCUT</t>
    </r>
  </si>
  <si>
    <r>
      <rPr>
        <sz val="10"/>
        <rFont val="Arial"/>
        <family val="2"/>
      </rPr>
      <t>PROVIDE AND INSTALL A 1-1/2 INCH GALVANIZED RIGID METAL  CONDUIT DETECTOR SLEEVE WITH LOOP WIRE</t>
    </r>
  </si>
  <si>
    <r>
      <rPr>
        <sz val="10"/>
        <rFont val="Arial"/>
        <family val="2"/>
      </rPr>
      <t>INSTALL OR REMOVAL OF POLE OR POST MOUNTED CABINET</t>
    </r>
  </si>
  <si>
    <r>
      <rPr>
        <sz val="10"/>
        <rFont val="Arial"/>
        <family val="2"/>
      </rPr>
      <t>INSTALL OR REMOVAL OF BASE OR PAD MOUNTED CABINET</t>
    </r>
  </si>
  <si>
    <r>
      <rPr>
        <sz val="10"/>
        <rFont val="Arial"/>
        <family val="2"/>
      </rPr>
      <t>LIGHTING CONTROL CABINET - 200 A, 277/480V</t>
    </r>
  </si>
  <si>
    <r>
      <rPr>
        <sz val="10"/>
        <rFont val="Arial"/>
        <family val="2"/>
      </rPr>
      <t>LIGHTING CONTROL AND DISTRIBUTION ENCLOSURE  (120/240;100 AMP)</t>
    </r>
  </si>
  <si>
    <r>
      <rPr>
        <sz val="10"/>
        <rFont val="Arial"/>
        <family val="2"/>
      </rPr>
      <t>LIGHTING CONTROL CABINET - 60A</t>
    </r>
  </si>
  <si>
    <r>
      <rPr>
        <sz val="10"/>
        <rFont val="Arial"/>
        <family val="2"/>
      </rPr>
      <t>LIGHTING CONTROL CABINET - 100A</t>
    </r>
  </si>
  <si>
    <r>
      <rPr>
        <sz val="10"/>
        <rFont val="Arial"/>
        <family val="2"/>
      </rPr>
      <t>LIGHTING CONTROL CABINET - 200A, 240/480V</t>
    </r>
  </si>
  <si>
    <r>
      <rPr>
        <sz val="10"/>
        <rFont val="Arial"/>
        <family val="2"/>
      </rPr>
      <t>LIGHTING CONTROL CABINET - 60 A, WITH SERVICE DISCONNECT</t>
    </r>
  </si>
  <si>
    <r>
      <rPr>
        <sz val="10"/>
        <rFont val="Arial"/>
        <family val="2"/>
      </rPr>
      <t>RELOCATE LIGHTING TOWER</t>
    </r>
  </si>
  <si>
    <r>
      <rPr>
        <sz val="10"/>
        <rFont val="Arial"/>
        <family val="2"/>
      </rPr>
      <t>ELECTRICAL MODIFICATION TO EXISTING TOWERS</t>
    </r>
  </si>
  <si>
    <r>
      <rPr>
        <sz val="10"/>
        <rFont val="Arial"/>
        <family val="2"/>
      </rPr>
      <t>RELOCATION OF EXISTING LIGHTING TOWER</t>
    </r>
  </si>
  <si>
    <r>
      <rPr>
        <sz val="10"/>
        <rFont val="Arial"/>
        <family val="2"/>
      </rPr>
      <t>RELOCATION OF EXISTING LIGHTING CONTROL CENTER</t>
    </r>
  </si>
  <si>
    <r>
      <rPr>
        <sz val="10"/>
        <rFont val="Arial"/>
        <family val="2"/>
      </rPr>
      <t>LUMINAIRE (HPS), 70 WATTS</t>
    </r>
  </si>
  <si>
    <r>
      <rPr>
        <sz val="10"/>
        <rFont val="Arial"/>
        <family val="2"/>
      </rPr>
      <t>LUMINAIRE (HPS), 100 WATTS</t>
    </r>
  </si>
  <si>
    <r>
      <rPr>
        <sz val="10"/>
        <rFont val="Arial"/>
        <family val="2"/>
      </rPr>
      <t>LUMINAIRE (HPS), 150 WATTS</t>
    </r>
  </si>
  <si>
    <r>
      <rPr>
        <sz val="10"/>
        <rFont val="Arial"/>
        <family val="2"/>
      </rPr>
      <t>LUMINAIRE (HPS), 250 WATTS</t>
    </r>
  </si>
  <si>
    <r>
      <rPr>
        <sz val="10"/>
        <rFont val="Arial"/>
        <family val="2"/>
      </rPr>
      <t>LUMINAIRE (HPS), 400 WATTS</t>
    </r>
  </si>
  <si>
    <r>
      <rPr>
        <sz val="10"/>
        <rFont val="Arial"/>
        <family val="2"/>
      </rPr>
      <t>LUMINAIRE (HPS), 750 WATTS</t>
    </r>
  </si>
  <si>
    <r>
      <rPr>
        <sz val="10"/>
        <rFont val="Arial"/>
        <family val="2"/>
      </rPr>
      <t>LUMINAIRE (HPS), 1000 WATTS</t>
    </r>
  </si>
  <si>
    <r>
      <rPr>
        <sz val="10"/>
        <rFont val="Arial"/>
        <family val="2"/>
      </rPr>
      <t>UNDERPASS LUMINAIRE (HPS), 70 WATTS</t>
    </r>
  </si>
  <si>
    <r>
      <rPr>
        <sz val="10"/>
        <rFont val="Arial"/>
        <family val="2"/>
      </rPr>
      <t>UNDERPASS LUMINAIRE (HPS), 100 WATTS</t>
    </r>
  </si>
  <si>
    <r>
      <rPr>
        <sz val="10"/>
        <rFont val="Arial"/>
        <family val="2"/>
      </rPr>
      <t>UNDERPASS LUMINAIRE (HPS), 150 WATTS</t>
    </r>
  </si>
  <si>
    <r>
      <rPr>
        <sz val="10"/>
        <rFont val="Arial"/>
        <family val="2"/>
      </rPr>
      <t>REMOVAL OF LUMINAIRE</t>
    </r>
  </si>
  <si>
    <r>
      <rPr>
        <sz val="10"/>
        <rFont val="Arial"/>
        <family val="2"/>
      </rPr>
      <t>LUMINAIRE (LED), 250 WATTS</t>
    </r>
  </si>
  <si>
    <r>
      <rPr>
        <sz val="10"/>
        <rFont val="Arial"/>
        <family val="2"/>
      </rPr>
      <t>LUMINAIRE (LED), 640 WATTS</t>
    </r>
  </si>
  <si>
    <r>
      <rPr>
        <sz val="10"/>
        <rFont val="Arial"/>
        <family val="2"/>
      </rPr>
      <t>LUMINAIRE (LED), 150 WATTS</t>
    </r>
  </si>
  <si>
    <r>
      <rPr>
        <sz val="10"/>
        <rFont val="Arial"/>
        <family val="2"/>
      </rPr>
      <t>LUMINAIRE (LED), 160 WATTS</t>
    </r>
  </si>
  <si>
    <r>
      <rPr>
        <sz val="10"/>
        <rFont val="Arial"/>
        <family val="2"/>
      </rPr>
      <t>UNDERPASS LIGHT FIXTURE (LED)</t>
    </r>
  </si>
  <si>
    <r>
      <rPr>
        <sz val="10"/>
        <rFont val="Arial"/>
        <family val="2"/>
      </rPr>
      <t>LUMINAIRE (LPS), 55 WATTS</t>
    </r>
  </si>
  <si>
    <r>
      <rPr>
        <sz val="10"/>
        <rFont val="Arial"/>
        <family val="2"/>
      </rPr>
      <t>LUMINAIRE (LPS), 90 WATTS</t>
    </r>
  </si>
  <si>
    <r>
      <rPr>
        <sz val="10"/>
        <rFont val="Arial"/>
        <family val="2"/>
      </rPr>
      <t>LUMINAIRE (LPS), 135 WATTS</t>
    </r>
  </si>
  <si>
    <r>
      <rPr>
        <sz val="10"/>
        <rFont val="Arial"/>
        <family val="2"/>
      </rPr>
      <t>LUMINAIRE (LPS), 180 WATTS</t>
    </r>
  </si>
  <si>
    <r>
      <rPr>
        <sz val="10"/>
        <rFont val="Arial"/>
        <family val="2"/>
      </rPr>
      <t>ROADWAY LUMINAIRE, 250 WATTS</t>
    </r>
  </si>
  <si>
    <r>
      <rPr>
        <sz val="10"/>
        <rFont val="Arial"/>
        <family val="2"/>
      </rPr>
      <t>AREA LIGHTING LUMINAIRE (HPD), 250 WATTS</t>
    </r>
  </si>
  <si>
    <r>
      <rPr>
        <sz val="10"/>
        <rFont val="Arial"/>
        <family val="2"/>
      </rPr>
      <t>AREA LIGHTING LUMINAIRE (HPS), 250 WATTS</t>
    </r>
  </si>
  <si>
    <r>
      <rPr>
        <sz val="10"/>
        <rFont val="Arial"/>
        <family val="2"/>
      </rPr>
      <t>LUMINAIRE, OVERHEAD SIGN</t>
    </r>
  </si>
  <si>
    <r>
      <rPr>
        <sz val="10"/>
        <rFont val="Arial"/>
        <family val="2"/>
      </rPr>
      <t>LIGHT HALO, LIGHT PLANT</t>
    </r>
  </si>
  <si>
    <r>
      <rPr>
        <sz val="10"/>
        <rFont val="Arial"/>
        <family val="2"/>
      </rPr>
      <t>LUMINAIRES, OVERHEAD SIGN</t>
    </r>
  </si>
  <si>
    <r>
      <rPr>
        <sz val="10"/>
        <rFont val="Arial"/>
        <family val="2"/>
      </rPr>
      <t>INSTALLATION OF LUMINAIRE</t>
    </r>
  </si>
  <si>
    <r>
      <rPr>
        <sz val="10"/>
        <rFont val="Arial"/>
        <family val="2"/>
      </rPr>
      <t>LUMINAIRE (LED), 400 WATTS</t>
    </r>
  </si>
  <si>
    <r>
      <rPr>
        <sz val="10"/>
        <rFont val="Arial"/>
        <family val="2"/>
      </rPr>
      <t>LED LUMINAIRE, SPECIAL FIXTURE</t>
    </r>
  </si>
  <si>
    <r>
      <rPr>
        <sz val="10"/>
        <rFont val="Arial"/>
        <family val="2"/>
      </rPr>
      <t>LUMINAIRE (LED), 150 WATTS, HPS EQUIVALENT</t>
    </r>
  </si>
  <si>
    <r>
      <rPr>
        <sz val="10"/>
        <rFont val="Arial"/>
        <family val="2"/>
      </rPr>
      <t>LUMINAIRE (LED), 250 WATTS, HPS EQUIVALENT</t>
    </r>
  </si>
  <si>
    <r>
      <rPr>
        <sz val="10"/>
        <rFont val="Arial"/>
        <family val="2"/>
      </rPr>
      <t>LUMINAIRE (LED), 400 WATTS, HPS EQUIVALENT</t>
    </r>
  </si>
  <si>
    <r>
      <rPr>
        <sz val="10"/>
        <rFont val="Arial"/>
        <family val="2"/>
      </rPr>
      <t>LUMINAIRE (LED), 640 WATTS, HPS EQUIVALENT</t>
    </r>
  </si>
  <si>
    <r>
      <rPr>
        <sz val="10"/>
        <rFont val="Arial"/>
        <family val="2"/>
      </rPr>
      <t>LED WALL PACK, 250 WATTS HPS EQUIVALENT</t>
    </r>
  </si>
  <si>
    <r>
      <rPr>
        <sz val="10"/>
        <rFont val="Arial"/>
        <family val="2"/>
      </rPr>
      <t>LED WALL PACK, 400 WATTS HPS EQUIVALENT</t>
    </r>
  </si>
  <si>
    <r>
      <rPr>
        <sz val="10"/>
        <rFont val="Arial"/>
        <family val="2"/>
      </rPr>
      <t>LED WALL PACK, 75 WATTS HPS EQUIVALENT</t>
    </r>
  </si>
  <si>
    <r>
      <rPr>
        <sz val="10"/>
        <rFont val="Arial"/>
        <family val="2"/>
      </rPr>
      <t>LED WALL PACK, 150 WATTS HPS EQUIVALENT</t>
    </r>
  </si>
  <si>
    <r>
      <rPr>
        <sz val="10"/>
        <rFont val="Arial"/>
        <family val="2"/>
      </rPr>
      <t>UNDERPASS LIGHTING</t>
    </r>
  </si>
  <si>
    <r>
      <rPr>
        <sz val="10"/>
        <rFont val="Arial"/>
        <family val="2"/>
      </rPr>
      <t>REMOVAL OF LIGHTING UNIT</t>
    </r>
  </si>
  <si>
    <r>
      <rPr>
        <sz val="10"/>
        <rFont val="Arial"/>
        <family val="2"/>
      </rPr>
      <t>35 WATT LED LUMINAIRE</t>
    </r>
  </si>
  <si>
    <r>
      <rPr>
        <sz val="10"/>
        <rFont val="Arial"/>
        <family val="2"/>
      </rPr>
      <t>LUMINAIRE ARM</t>
    </r>
  </si>
  <si>
    <r>
      <rPr>
        <sz val="10"/>
        <rFont val="Arial"/>
        <family val="2"/>
      </rPr>
      <t>ALUMINUM LIGHTING STANDARD WITH SINGLE DAVIT ARM, 30' POLE</t>
    </r>
  </si>
  <si>
    <r>
      <rPr>
        <sz val="10"/>
        <rFont val="Arial"/>
        <family val="2"/>
      </rPr>
      <t>ALUMINUM LIGHTING STANDARD WITH SINGLE DAVIT ARM, 35' POLE</t>
    </r>
  </si>
  <si>
    <r>
      <rPr>
        <sz val="10"/>
        <rFont val="Arial"/>
        <family val="2"/>
      </rPr>
      <t>ALUMINUM LIGHTING STANDARD WITH SINGLE DAVIT ARM, 40' POLE</t>
    </r>
  </si>
  <si>
    <r>
      <rPr>
        <sz val="10"/>
        <rFont val="Arial"/>
        <family val="2"/>
      </rPr>
      <t>ALUMINUM LIGHTING STANDARD WITH DOUBLE DAVIT ARM, 30' POLE</t>
    </r>
  </si>
  <si>
    <r>
      <rPr>
        <sz val="10"/>
        <rFont val="Arial"/>
        <family val="2"/>
      </rPr>
      <t>ALUMINUM LIGHTING STANDARD WITH DOUBLE DAVIT ARM, 35' POLE</t>
    </r>
  </si>
  <si>
    <r>
      <rPr>
        <sz val="10"/>
        <rFont val="Arial"/>
        <family val="2"/>
      </rPr>
      <t>ALUMINUM LIGHTING STANDARD WITH DOUBLE DAVIT ARM, 40' POLE</t>
    </r>
  </si>
  <si>
    <r>
      <rPr>
        <sz val="10"/>
        <rFont val="Arial"/>
        <family val="2"/>
      </rPr>
      <t>RELOCATED EXISTING LIGHT STANDARD</t>
    </r>
  </si>
  <si>
    <r>
      <rPr>
        <sz val="10"/>
        <rFont val="Arial"/>
        <family val="2"/>
      </rPr>
      <t>HIGH MAST LIGHTING POLE AND FOUNDATION</t>
    </r>
  </si>
  <si>
    <r>
      <rPr>
        <sz val="10"/>
        <rFont val="Arial"/>
        <family val="2"/>
      </rPr>
      <t>ALUMINUM LIGHTING STANDARDS</t>
    </r>
  </si>
  <si>
    <r>
      <rPr>
        <sz val="10"/>
        <rFont val="Arial"/>
        <family val="2"/>
      </rPr>
      <t>ALUMINUM LIGHTING SINGLE DAVIT ARM, 8' ARM SPREAD</t>
    </r>
  </si>
  <si>
    <r>
      <rPr>
        <sz val="10"/>
        <rFont val="Arial"/>
        <family val="2"/>
      </rPr>
      <t>ALUMINUM LIGHTING SINGLE DAVIT ARM, 12' ARM SPREAD</t>
    </r>
  </si>
  <si>
    <r>
      <rPr>
        <sz val="10"/>
        <rFont val="Arial"/>
        <family val="2"/>
      </rPr>
      <t>ALUMINUM LIGHTING SINGLE DAVIT ARM, 15' ARM SPREAD</t>
    </r>
  </si>
  <si>
    <r>
      <rPr>
        <sz val="10"/>
        <rFont val="Arial"/>
        <family val="2"/>
      </rPr>
      <t>ALUMINUM LIGHTING STANDARD WITH SINGLE DAVIT ARM, 45' POLE</t>
    </r>
  </si>
  <si>
    <r>
      <rPr>
        <sz val="10"/>
        <rFont val="Arial"/>
        <family val="2"/>
      </rPr>
      <t>ALUMINUM LIGHTING STANDARD, 30' POLE</t>
    </r>
  </si>
  <si>
    <r>
      <rPr>
        <sz val="10"/>
        <rFont val="Arial"/>
        <family val="2"/>
      </rPr>
      <t>ALUMINUM LIGHTING STANDARD, 40' POLE</t>
    </r>
  </si>
  <si>
    <r>
      <rPr>
        <sz val="10"/>
        <rFont val="Arial"/>
        <family val="2"/>
      </rPr>
      <t>ALUMINUM LIGHTING STANDARD, 45' POLE</t>
    </r>
  </si>
  <si>
    <r>
      <rPr>
        <sz val="10"/>
        <rFont val="Arial"/>
        <family val="2"/>
      </rPr>
      <t>ALUMINUM LIGHTING STANDARD WITH SINGLE TRUSS ARM, 30' POLE</t>
    </r>
  </si>
  <si>
    <r>
      <rPr>
        <sz val="10"/>
        <rFont val="Arial"/>
        <family val="2"/>
      </rPr>
      <t>ALUMINUM LIGHTING STANDARD WITH SINGLE DAVIT ARM, LED,  30' POLE</t>
    </r>
  </si>
  <si>
    <r>
      <rPr>
        <sz val="10"/>
        <rFont val="Arial"/>
        <family val="2"/>
      </rPr>
      <t>DECORATIVE LIGHT STANDARD AND FIXTURE, LED, SINGLE</t>
    </r>
  </si>
  <si>
    <r>
      <rPr>
        <sz val="10"/>
        <rFont val="Arial"/>
        <family val="2"/>
      </rPr>
      <t>DECORATIVE LIGHT STANDARD AND FIXTURE, LED, DOUBLE</t>
    </r>
  </si>
  <si>
    <r>
      <rPr>
        <sz val="10"/>
        <rFont val="Arial"/>
        <family val="2"/>
      </rPr>
      <t>PROVIDE AND INSTALL HIGHWAY LIGHTING POLE</t>
    </r>
  </si>
  <si>
    <r>
      <rPr>
        <sz val="10"/>
        <rFont val="Arial"/>
        <family val="2"/>
      </rPr>
      <t>PROVIDE AND INSTALL LED AND HPS LUMINAIRE</t>
    </r>
  </si>
  <si>
    <r>
      <rPr>
        <sz val="10"/>
        <rFont val="Arial"/>
        <family val="2"/>
      </rPr>
      <t>PARKING LOT LIGHTING SYSTEM</t>
    </r>
  </si>
  <si>
    <r>
      <rPr>
        <sz val="10"/>
        <rFont val="Arial"/>
        <family val="2"/>
      </rPr>
      <t>ALUMINUM LIGHTING SINGLE DAVIT ARM, 10' ARM SPREAD</t>
    </r>
  </si>
  <si>
    <r>
      <rPr>
        <sz val="10"/>
        <rFont val="Arial"/>
        <family val="2"/>
      </rPr>
      <t>ALUMINUM LIGHTING SINGLE DAVIT ARM, 20' ARM SPREAD</t>
    </r>
  </si>
  <si>
    <r>
      <rPr>
        <sz val="10"/>
        <rFont val="Arial"/>
        <family val="2"/>
      </rPr>
      <t>ALUMINUM LIGHTING STANDARD POLE, 20' POLE</t>
    </r>
  </si>
  <si>
    <r>
      <rPr>
        <sz val="10"/>
        <rFont val="Arial"/>
        <family val="2"/>
      </rPr>
      <t>INSTALLATION OF LIGHTING POLE, WITH ARM AND LUMINAIRE</t>
    </r>
  </si>
  <si>
    <r>
      <rPr>
        <sz val="10"/>
        <rFont val="Arial"/>
        <family val="2"/>
      </rPr>
      <t>INSTALLATION OR REMOVAL OF LIGHTING POLE WITH MAST ARM</t>
    </r>
  </si>
  <si>
    <r>
      <rPr>
        <sz val="10"/>
        <rFont val="Arial"/>
        <family val="2"/>
      </rPr>
      <t>INSTALLATION OR REMOVAL OF LIGHTING MAST ARM</t>
    </r>
  </si>
  <si>
    <r>
      <rPr>
        <sz val="10"/>
        <rFont val="Arial"/>
        <family val="2"/>
      </rPr>
      <t>REMOVE AND REINSTALL LIGHTING POLE, MAST ARM, AND METAL  TRANSFORMER BASE</t>
    </r>
  </si>
  <si>
    <r>
      <rPr>
        <sz val="10"/>
        <rFont val="Arial"/>
        <family val="2"/>
      </rPr>
      <t>PROVIDE AND INSTALL LIGHTING POLE WITH ARM AND LUMINAIRE</t>
    </r>
  </si>
  <si>
    <r>
      <rPr>
        <sz val="10"/>
        <rFont val="Arial"/>
        <family val="2"/>
      </rPr>
      <t>HIGH MAST LIGHTING POLE</t>
    </r>
  </si>
  <si>
    <r>
      <rPr>
        <b/>
        <u/>
        <sz val="10"/>
        <rFont val="Arial"/>
        <family val="2"/>
      </rPr>
      <t>0900 - STORMWATER</t>
    </r>
  </si>
  <si>
    <r>
      <rPr>
        <sz val="10"/>
        <rFont val="Arial"/>
        <family val="2"/>
      </rPr>
      <t>SILT FENCE</t>
    </r>
  </si>
  <si>
    <r>
      <rPr>
        <sz val="10"/>
        <rFont val="Arial"/>
        <family val="2"/>
      </rPr>
      <t>REINFORCED SILT FENCE</t>
    </r>
  </si>
  <si>
    <r>
      <rPr>
        <sz val="10"/>
        <rFont val="Arial"/>
        <family val="2"/>
      </rPr>
      <t>SEDIMENT TRAP</t>
    </r>
  </si>
  <si>
    <r>
      <rPr>
        <sz val="10"/>
        <rFont val="Arial"/>
        <family val="2"/>
      </rPr>
      <t>INLET SEDIMENT CONTROL, DRAINAGE INLET</t>
    </r>
  </si>
  <si>
    <r>
      <rPr>
        <sz val="10"/>
        <rFont val="Arial"/>
        <family val="2"/>
      </rPr>
      <t>INLET SEDIMENT CONTROL, CURB INLET</t>
    </r>
  </si>
  <si>
    <r>
      <rPr>
        <sz val="10"/>
        <rFont val="Arial"/>
        <family val="2"/>
      </rPr>
      <t>INLET SEDIMENT CONTROL, CULVERT INLET</t>
    </r>
  </si>
  <si>
    <r>
      <rPr>
        <sz val="10"/>
        <rFont val="Arial"/>
        <family val="2"/>
      </rPr>
      <t>SUPER SILT FENCE</t>
    </r>
  </si>
  <si>
    <r>
      <rPr>
        <sz val="10"/>
        <rFont val="Arial"/>
        <family val="2"/>
      </rPr>
      <t>SAND FILTER CLEANING</t>
    </r>
  </si>
  <si>
    <r>
      <rPr>
        <sz val="10"/>
        <rFont val="Arial"/>
        <family val="2"/>
      </rPr>
      <t>SEDIMENT CHAMBER CLEANING</t>
    </r>
  </si>
  <si>
    <r>
      <rPr>
        <sz val="10"/>
        <rFont val="Arial"/>
        <family val="2"/>
      </rPr>
      <t>SAND FILTER</t>
    </r>
  </si>
  <si>
    <r>
      <rPr>
        <sz val="10"/>
        <rFont val="Arial"/>
        <family val="2"/>
      </rPr>
      <t>PORTABLE SEDIMENT TANK</t>
    </r>
  </si>
  <si>
    <r>
      <rPr>
        <sz val="10"/>
        <rFont val="Arial"/>
        <family val="2"/>
      </rPr>
      <t>DEWATERING BAG</t>
    </r>
  </si>
  <si>
    <r>
      <rPr>
        <sz val="10"/>
        <rFont val="Arial"/>
        <family val="2"/>
      </rPr>
      <t>SUMP PIT</t>
    </r>
  </si>
  <si>
    <r>
      <rPr>
        <sz val="10"/>
        <rFont val="Arial"/>
        <family val="2"/>
      </rPr>
      <t>SKIMMER DEWATERING DEVICE</t>
    </r>
  </si>
  <si>
    <r>
      <rPr>
        <sz val="10"/>
        <rFont val="Arial"/>
        <family val="2"/>
      </rPr>
      <t>WELL POINT SYSTEM</t>
    </r>
  </si>
  <si>
    <r>
      <rPr>
        <sz val="10"/>
        <rFont val="Arial"/>
        <family val="2"/>
      </rPr>
      <t>TEMPORARY SLOPE DRAIN, 15</t>
    </r>
    <r>
      <rPr>
        <sz val="10"/>
        <rFont val="Arial"/>
        <family val="2"/>
      </rPr>
      <t>"</t>
    </r>
  </si>
  <si>
    <r>
      <rPr>
        <sz val="10"/>
        <rFont val="Arial"/>
        <family val="2"/>
      </rPr>
      <t>STONE CHECK DAM</t>
    </r>
  </si>
  <si>
    <r>
      <rPr>
        <sz val="10"/>
        <rFont val="Arial"/>
        <family val="2"/>
      </rPr>
      <t>COMPOST FILTER LOGS</t>
    </r>
  </si>
  <si>
    <r>
      <rPr>
        <sz val="10"/>
        <rFont val="Arial"/>
        <family val="2"/>
      </rPr>
      <t>TEMPORARY SWALE, TYPE A-1</t>
    </r>
  </si>
  <si>
    <r>
      <rPr>
        <sz val="10"/>
        <rFont val="Arial"/>
        <family val="2"/>
      </rPr>
      <t>TEMPORARY SWALE, TYPE A-2</t>
    </r>
  </si>
  <si>
    <r>
      <rPr>
        <sz val="10"/>
        <rFont val="Arial"/>
        <family val="2"/>
      </rPr>
      <t>TEMPORARY SWALE, TYPE A-3</t>
    </r>
  </si>
  <si>
    <r>
      <rPr>
        <sz val="10"/>
        <rFont val="Arial"/>
        <family val="2"/>
      </rPr>
      <t>TEMPORARY SWALE, TYPE B-2</t>
    </r>
  </si>
  <si>
    <r>
      <rPr>
        <sz val="10"/>
        <rFont val="Arial"/>
        <family val="2"/>
      </rPr>
      <t>EARTH DIKE, TYPE A-1</t>
    </r>
  </si>
  <si>
    <r>
      <rPr>
        <sz val="10"/>
        <rFont val="Arial"/>
        <family val="2"/>
      </rPr>
      <t>EARTH DIKE, TYPE A-2</t>
    </r>
  </si>
  <si>
    <r>
      <rPr>
        <sz val="10"/>
        <rFont val="Arial"/>
        <family val="2"/>
      </rPr>
      <t>EARTH DIKE, TYPE B-1</t>
    </r>
  </si>
  <si>
    <r>
      <rPr>
        <sz val="10"/>
        <rFont val="Arial"/>
        <family val="2"/>
      </rPr>
      <t>EARTH DIKE, TYPE B-2</t>
    </r>
  </si>
  <si>
    <r>
      <rPr>
        <sz val="10"/>
        <rFont val="Arial"/>
        <family val="2"/>
      </rPr>
      <t>TEMPORARY PIPE PLUG</t>
    </r>
  </si>
  <si>
    <r>
      <rPr>
        <sz val="10"/>
        <rFont val="Arial"/>
        <family val="2"/>
      </rPr>
      <t>TOPSOIL</t>
    </r>
  </si>
  <si>
    <r>
      <rPr>
        <sz val="10"/>
        <rFont val="Arial"/>
        <family val="2"/>
      </rPr>
      <t>TOPSOIL, 4" DEPTH</t>
    </r>
  </si>
  <si>
    <r>
      <rPr>
        <sz val="10"/>
        <rFont val="Arial"/>
        <family val="2"/>
      </rPr>
      <t>TOPSOIL, 6" DEPTH</t>
    </r>
  </si>
  <si>
    <r>
      <rPr>
        <sz val="10"/>
        <rFont val="Arial"/>
        <family val="2"/>
      </rPr>
      <t>TOPSOIL, 12" DEPTH</t>
    </r>
  </si>
  <si>
    <r>
      <rPr>
        <sz val="10"/>
        <rFont val="Arial"/>
        <family val="2"/>
      </rPr>
      <t>TOPSOILING</t>
    </r>
  </si>
  <si>
    <r>
      <rPr>
        <sz val="10"/>
        <rFont val="Arial"/>
        <family val="2"/>
      </rPr>
      <t>TOPSOILING, 2" DEPTH</t>
    </r>
  </si>
  <si>
    <r>
      <rPr>
        <sz val="10"/>
        <rFont val="Arial"/>
        <family val="2"/>
      </rPr>
      <t>TOPSOILING, 4" DEPTH</t>
    </r>
  </si>
  <si>
    <r>
      <rPr>
        <sz val="10"/>
        <rFont val="Arial"/>
        <family val="2"/>
      </rPr>
      <t>TOPSOILING, 6" DEPTH</t>
    </r>
  </si>
  <si>
    <r>
      <rPr>
        <sz val="10"/>
        <rFont val="Arial"/>
        <family val="2"/>
      </rPr>
      <t>TOPSOILING, 8" DEPTH</t>
    </r>
  </si>
  <si>
    <r>
      <rPr>
        <sz val="10"/>
        <rFont val="Arial"/>
        <family val="2"/>
      </rPr>
      <t>TOPSOILING, 12" DEPTH</t>
    </r>
  </si>
  <si>
    <r>
      <rPr>
        <sz val="10"/>
        <rFont val="Arial"/>
        <family val="2"/>
      </rPr>
      <t>TOPSOILING, 18" DEPTH</t>
    </r>
  </si>
  <si>
    <r>
      <rPr>
        <sz val="10"/>
        <rFont val="Arial"/>
        <family val="2"/>
      </rPr>
      <t>PERMANENT GRASS SEEDING, DRY GROUND</t>
    </r>
  </si>
  <si>
    <r>
      <rPr>
        <sz val="10"/>
        <rFont val="Arial"/>
        <family val="2"/>
      </rPr>
      <t>PERMANENT GRASS SEEDING, STORMWATER</t>
    </r>
  </si>
  <si>
    <r>
      <rPr>
        <sz val="10"/>
        <rFont val="Arial"/>
        <family val="2"/>
      </rPr>
      <t>PERMANENT GRASS SEEDING, SUBDIVISION</t>
    </r>
  </si>
  <si>
    <r>
      <rPr>
        <sz val="10"/>
        <rFont val="Arial"/>
        <family val="2"/>
      </rPr>
      <t>TEMPORARY GRASS SEEDING</t>
    </r>
  </si>
  <si>
    <r>
      <rPr>
        <sz val="10"/>
        <rFont val="Arial"/>
        <family val="2"/>
      </rPr>
      <t>PERMANENT GRASS SEEDING, STREAMBANK</t>
    </r>
  </si>
  <si>
    <r>
      <rPr>
        <sz val="10"/>
        <rFont val="Arial"/>
        <family val="2"/>
      </rPr>
      <t>EROSION CONTROL BLANKET MULCH</t>
    </r>
  </si>
  <si>
    <r>
      <rPr>
        <sz val="10"/>
        <rFont val="Arial"/>
        <family val="2"/>
      </rPr>
      <t>TURF REINFORCEMENT MATTING, TYPE 1</t>
    </r>
  </si>
  <si>
    <r>
      <rPr>
        <sz val="10"/>
        <rFont val="Arial"/>
        <family val="2"/>
      </rPr>
      <t>TURF REINFORCEMENT MATTING, TYPE 2</t>
    </r>
  </si>
  <si>
    <r>
      <rPr>
        <sz val="10"/>
        <rFont val="Arial"/>
        <family val="2"/>
      </rPr>
      <t>STABILIZED CONSTRUCTION ENTRANCE</t>
    </r>
  </si>
  <si>
    <r>
      <rPr>
        <sz val="10"/>
        <rFont val="Arial"/>
        <family val="2"/>
      </rPr>
      <t>STABILIZED CONSTRUCTION ENTRANCE, TOPDRESSING</t>
    </r>
  </si>
  <si>
    <r>
      <rPr>
        <sz val="10"/>
        <rFont val="Arial"/>
        <family val="2"/>
      </rPr>
      <t>TEMPORARY MULCH</t>
    </r>
  </si>
  <si>
    <r>
      <rPr>
        <sz val="10"/>
        <rFont val="Arial"/>
        <family val="2"/>
      </rPr>
      <t>EROSION CONTROL MULCH</t>
    </r>
  </si>
  <si>
    <r>
      <rPr>
        <sz val="10"/>
        <rFont val="Arial"/>
        <family val="2"/>
      </rPr>
      <t>MULCH ACCESS ROAD</t>
    </r>
  </si>
  <si>
    <r>
      <rPr>
        <sz val="10"/>
        <rFont val="Arial"/>
        <family val="2"/>
      </rPr>
      <t>NATIVE GRASS SEEDING, NO MOW MIX</t>
    </r>
  </si>
  <si>
    <r>
      <rPr>
        <sz val="10"/>
        <rFont val="Arial"/>
        <family val="2"/>
      </rPr>
      <t>WET GROUND EROSION CONTROL GRASS SEEDING, FLATS</t>
    </r>
  </si>
  <si>
    <t>WETLAND MITIGATION SEED MIX</t>
  </si>
  <si>
    <r>
      <rPr>
        <sz val="10"/>
        <rFont val="Arial"/>
        <family val="2"/>
      </rPr>
      <t>COIR FIBER MATTING</t>
    </r>
  </si>
  <si>
    <r>
      <rPr>
        <sz val="10"/>
        <rFont val="Arial"/>
        <family val="2"/>
      </rPr>
      <t>COIR BLANKET</t>
    </r>
  </si>
  <si>
    <r>
      <rPr>
        <sz val="10"/>
        <rFont val="Arial"/>
        <family val="2"/>
      </rPr>
      <t>STREAM RESTORATION SEEDING</t>
    </r>
  </si>
  <si>
    <r>
      <rPr>
        <sz val="10"/>
        <rFont val="Arial"/>
        <family val="2"/>
      </rPr>
      <t>MOWING, FULL WIDTH</t>
    </r>
  </si>
  <si>
    <r>
      <rPr>
        <sz val="10"/>
        <rFont val="Arial"/>
        <family val="2"/>
      </rPr>
      <t>STABILIZED CONSTRUCTION ENTRANCE MATS</t>
    </r>
  </si>
  <si>
    <r>
      <rPr>
        <sz val="10"/>
        <rFont val="Arial"/>
        <family val="2"/>
      </rPr>
      <t>ADDITIONAL WATERING OF FURNISHED SOD</t>
    </r>
  </si>
  <si>
    <r>
      <rPr>
        <sz val="10"/>
        <rFont val="Arial"/>
        <family val="2"/>
      </rPr>
      <t>ACRE</t>
    </r>
  </si>
  <si>
    <r>
      <rPr>
        <sz val="10"/>
        <rFont val="Arial"/>
        <family val="2"/>
      </rPr>
      <t>MOWING</t>
    </r>
  </si>
  <si>
    <r>
      <rPr>
        <sz val="10"/>
        <rFont val="Arial"/>
        <family val="2"/>
      </rPr>
      <t>MOWING MEDIAN</t>
    </r>
  </si>
  <si>
    <r>
      <rPr>
        <sz val="10"/>
        <rFont val="Arial"/>
        <family val="2"/>
      </rPr>
      <t>MOWING ROADSIDE</t>
    </r>
  </si>
  <si>
    <r>
      <rPr>
        <sz val="10"/>
        <rFont val="Arial"/>
        <family val="2"/>
      </rPr>
      <t>LEVEL SPREADER</t>
    </r>
  </si>
  <si>
    <r>
      <rPr>
        <sz val="10"/>
        <rFont val="Arial"/>
        <family val="2"/>
      </rPr>
      <t>FURNISHING SOD</t>
    </r>
  </si>
  <si>
    <r>
      <rPr>
        <sz val="10"/>
        <rFont val="Arial"/>
        <family val="2"/>
      </rPr>
      <t>TEMPORARY GRASS SEEDING, WET GROUND</t>
    </r>
  </si>
  <si>
    <r>
      <rPr>
        <sz val="10"/>
        <rFont val="Arial"/>
        <family val="2"/>
      </rPr>
      <t>SODDING</t>
    </r>
  </si>
  <si>
    <r>
      <rPr>
        <sz val="10"/>
        <rFont val="Arial"/>
        <family val="2"/>
      </rPr>
      <t>BURIED LOG PLACEMENT</t>
    </r>
  </si>
  <si>
    <r>
      <rPr>
        <sz val="10"/>
        <rFont val="Arial"/>
        <family val="2"/>
      </rPr>
      <t>WOODY DEBRIS PLACEMENT</t>
    </r>
  </si>
  <si>
    <r>
      <rPr>
        <sz val="10"/>
        <rFont val="Arial"/>
        <family val="2"/>
      </rPr>
      <t>CLOVER MEADOW SEEDING (BERM)</t>
    </r>
  </si>
  <si>
    <r>
      <rPr>
        <sz val="10"/>
        <rFont val="Arial"/>
        <family val="2"/>
      </rPr>
      <t>BIOCHAR AMENDMENT</t>
    </r>
  </si>
  <si>
    <r>
      <rPr>
        <sz val="10"/>
        <rFont val="Arial"/>
        <family val="2"/>
      </rPr>
      <t>TEMPORARY SOIL STABILIZATION</t>
    </r>
  </si>
  <si>
    <r>
      <rPr>
        <sz val="10"/>
        <rFont val="Arial"/>
        <family val="2"/>
      </rPr>
      <t>RIPARIAN SEED MIX – STREAM RESTORATION</t>
    </r>
  </si>
  <si>
    <r>
      <rPr>
        <sz val="10"/>
        <rFont val="Arial"/>
        <family val="2"/>
      </rPr>
      <t>SANDBAG DIKE</t>
    </r>
  </si>
  <si>
    <r>
      <rPr>
        <sz val="10"/>
        <rFont val="Arial"/>
        <family val="2"/>
      </rPr>
      <t>SANDBAG DIVERSION</t>
    </r>
  </si>
  <si>
    <r>
      <rPr>
        <sz val="10"/>
        <rFont val="Arial"/>
        <family val="2"/>
      </rPr>
      <t>GEOTEXTILE LINED CHANNEL DIVERSION</t>
    </r>
  </si>
  <si>
    <r>
      <rPr>
        <sz val="10"/>
        <rFont val="Arial"/>
        <family val="2"/>
      </rPr>
      <t>TURBIDITY CURTAIN, FLOATING</t>
    </r>
  </si>
  <si>
    <r>
      <rPr>
        <sz val="10"/>
        <rFont val="Arial"/>
        <family val="2"/>
      </rPr>
      <t>STREAM DIVERSION</t>
    </r>
  </si>
  <si>
    <r>
      <rPr>
        <sz val="10"/>
        <rFont val="Arial"/>
        <family val="2"/>
      </rPr>
      <t>STILLING WELL</t>
    </r>
  </si>
  <si>
    <r>
      <rPr>
        <sz val="10"/>
        <rFont val="Arial"/>
        <family val="2"/>
      </rPr>
      <t>INFILTRATION STONE, NO. 3</t>
    </r>
  </si>
  <si>
    <r>
      <rPr>
        <sz val="10"/>
        <rFont val="Arial"/>
        <family val="2"/>
      </rPr>
      <t>INFILTRATION STONE, NO. 8</t>
    </r>
  </si>
  <si>
    <r>
      <rPr>
        <sz val="10"/>
        <rFont val="Arial"/>
        <family val="2"/>
      </rPr>
      <t>INFILTRATION STONE, NO. 57</t>
    </r>
  </si>
  <si>
    <r>
      <rPr>
        <sz val="10"/>
        <rFont val="Arial"/>
        <family val="2"/>
      </rPr>
      <t>CLAY BORROW, CUT-OFF TRENCH</t>
    </r>
  </si>
  <si>
    <r>
      <rPr>
        <sz val="10"/>
        <rFont val="Arial"/>
        <family val="2"/>
      </rPr>
      <t>CLAY BORROW POND LINER</t>
    </r>
  </si>
  <si>
    <r>
      <rPr>
        <sz val="10"/>
        <rFont val="Arial"/>
        <family val="2"/>
      </rPr>
      <t>OUTLET STRUCTURE</t>
    </r>
  </si>
  <si>
    <r>
      <rPr>
        <sz val="10"/>
        <rFont val="Arial"/>
        <family val="2"/>
      </rPr>
      <t>STORMWATER MANAGEMENT POND</t>
    </r>
  </si>
  <si>
    <r>
      <rPr>
        <sz val="10"/>
        <rFont val="Arial"/>
        <family val="2"/>
      </rPr>
      <t>INFILTRATION TRENCH</t>
    </r>
  </si>
  <si>
    <r>
      <rPr>
        <sz val="10"/>
        <rFont val="Arial"/>
        <family val="2"/>
      </rPr>
      <t>BIORETENTION AREA</t>
    </r>
  </si>
  <si>
    <r>
      <rPr>
        <sz val="10"/>
        <rFont val="Arial"/>
        <family val="2"/>
      </rPr>
      <t>BIOSOIL MIX</t>
    </r>
  </si>
  <si>
    <r>
      <rPr>
        <sz val="10"/>
        <rFont val="Arial"/>
        <family val="2"/>
      </rPr>
      <t>BIORETENTION SOIL MIX</t>
    </r>
  </si>
  <si>
    <r>
      <rPr>
        <sz val="10"/>
        <rFont val="Arial"/>
        <family val="2"/>
      </rPr>
      <t>MAINTENANCE OF EXISTING STORMWATER BMP</t>
    </r>
  </si>
  <si>
    <r>
      <rPr>
        <sz val="10"/>
        <rFont val="Arial"/>
        <family val="2"/>
      </rPr>
      <t>PLANTINGS</t>
    </r>
  </si>
  <si>
    <r>
      <rPr>
        <sz val="10"/>
        <rFont val="Arial"/>
        <family val="2"/>
      </rPr>
      <t>PLANTINGS, TUBELINGS</t>
    </r>
  </si>
  <si>
    <r>
      <rPr>
        <sz val="10"/>
        <rFont val="Arial"/>
        <family val="2"/>
      </rPr>
      <t>LANDSCAPE MAINTENANCE</t>
    </r>
  </si>
  <si>
    <r>
      <rPr>
        <sz val="10"/>
        <rFont val="Arial"/>
        <family val="2"/>
      </rPr>
      <t>DECORATIVE STONE MULCH</t>
    </r>
  </si>
  <si>
    <r>
      <rPr>
        <sz val="10"/>
        <rFont val="Arial"/>
        <family val="2"/>
      </rPr>
      <t>SOIL CELL</t>
    </r>
  </si>
  <si>
    <r>
      <rPr>
        <sz val="10"/>
        <rFont val="Arial"/>
        <family val="2"/>
      </rPr>
      <t>HERBICIDE APPLICATION, NOXIOUS WEEDS</t>
    </r>
  </si>
  <si>
    <r>
      <rPr>
        <sz val="10"/>
        <rFont val="Arial"/>
        <family val="2"/>
      </rPr>
      <t>LAMI</t>
    </r>
  </si>
  <si>
    <r>
      <rPr>
        <sz val="10"/>
        <rFont val="Arial"/>
        <family val="2"/>
      </rPr>
      <t>HERBICIDE APPLICATION, BRUSH SPRAYING</t>
    </r>
  </si>
  <si>
    <r>
      <rPr>
        <sz val="10"/>
        <rFont val="Arial"/>
        <family val="2"/>
      </rPr>
      <t>HERBICIDE APPLICATION, GUARDRAIL</t>
    </r>
  </si>
  <si>
    <r>
      <rPr>
        <sz val="10"/>
        <rFont val="Arial"/>
        <family val="2"/>
      </rPr>
      <t>HERBICIDE APPLICATION, ISLAND</t>
    </r>
  </si>
  <si>
    <r>
      <rPr>
        <sz val="10"/>
        <rFont val="Arial"/>
        <family val="2"/>
      </rPr>
      <t>PRE-EMERGENT HERBICIDE APPLICATION</t>
    </r>
  </si>
  <si>
    <r>
      <rPr>
        <sz val="10"/>
        <rFont val="Arial"/>
        <family val="2"/>
      </rPr>
      <t>MULCHING</t>
    </r>
  </si>
  <si>
    <r>
      <rPr>
        <sz val="10"/>
        <rFont val="Arial"/>
        <family val="2"/>
      </rPr>
      <t>LIVE STEM STAKING</t>
    </r>
  </si>
  <si>
    <r>
      <rPr>
        <b/>
        <u/>
        <sz val="10"/>
        <rFont val="Arial"/>
        <family val="2"/>
      </rPr>
      <t>0999 -</t>
    </r>
  </si>
  <si>
    <t>Const. Contingency</t>
  </si>
  <si>
    <t>@</t>
  </si>
  <si>
    <t>Traffic</t>
  </si>
  <si>
    <t>Utilities</t>
  </si>
  <si>
    <t>QA/QC for HMA</t>
  </si>
  <si>
    <t>Asphalt Cost Adj</t>
  </si>
  <si>
    <t>Total Need:</t>
  </si>
  <si>
    <t>Construction inspection services</t>
  </si>
  <si>
    <t>Construction engineering services</t>
  </si>
  <si>
    <t>Pipe Video Inspection Services</t>
  </si>
  <si>
    <t>Material Cost Adjustments</t>
  </si>
  <si>
    <t>ASPHALT CEMENT COST ADJUSTMENT</t>
  </si>
  <si>
    <t>Material Type</t>
  </si>
  <si>
    <t>Total Tons</t>
  </si>
  <si>
    <t xml:space="preserve">Average Percentage </t>
  </si>
  <si>
    <t>Total Asphalt Cement in Tons</t>
  </si>
  <si>
    <t>TOTAL TYPE C</t>
  </si>
  <si>
    <t>TOTAL TYPE B*</t>
  </si>
  <si>
    <t>TOTAL WEDGE C</t>
  </si>
  <si>
    <t>TOTAL TYPE BCBC</t>
  </si>
  <si>
    <t>Possible Price Increase</t>
  </si>
  <si>
    <t>Total Cost for Asphalt Cost Adjustment</t>
  </si>
  <si>
    <t>To determine the possible price increase per ton for asphalt cement over the life of the project the latest trends should be reviewed at the following link. Currently a price of $150 should be estimated for contracts over a one year duration</t>
  </si>
  <si>
    <t>QUALITY CONTROL/QUALITY ASSURANCE OF BITUMINOUS CONCRETE</t>
  </si>
  <si>
    <t>Total Tons of all Hox-Mix Items</t>
  </si>
  <si>
    <t>Current Average payout per ton for the QA/QC Specification</t>
  </si>
  <si>
    <t xml:space="preserve">Total Cost for QA/QC - HMA. </t>
  </si>
  <si>
    <t>The average payout for meeting the QA/QC specification is about $.35 per ton. This is evaluated every year in the Spring. Materials and Research Section should be consulted for the latest values.</t>
  </si>
  <si>
    <t>Erosion and Sediment Control Inspection Services</t>
  </si>
  <si>
    <t>Total Calendar Days</t>
  </si>
  <si>
    <t xml:space="preserve">Fill in the number of calendar days </t>
  </si>
  <si>
    <t>Cost per day</t>
  </si>
  <si>
    <t>Total Cost</t>
  </si>
  <si>
    <t>SUPPLY OF EXTRUDED ALUMINUM SIGN PANEL, TYPE IX,  RETROREFLECTIVE SHEETING</t>
  </si>
  <si>
    <t>CLEARING AND GRUBBING</t>
  </si>
  <si>
    <t>Low Bid</t>
  </si>
  <si>
    <t>Subtotal</t>
  </si>
  <si>
    <t>CE***</t>
  </si>
  <si>
    <t>HazMat</t>
  </si>
  <si>
    <t>E&amp;S Inspection Services</t>
  </si>
  <si>
    <t>Advertisement Costs</t>
  </si>
  <si>
    <t>Materials &amp; Research Insp. Services</t>
  </si>
  <si>
    <t>* If Difference &gt;$250,000 then CMT approval required</t>
  </si>
  <si>
    <t>Difference (above) or below funded amount:*</t>
  </si>
  <si>
    <t>% (above) or below funded amount:**</t>
  </si>
  <si>
    <t>Funded Amount:</t>
  </si>
  <si>
    <t>Unifier Estimate Data</t>
  </si>
  <si>
    <t>Construction</t>
  </si>
  <si>
    <t>Project Contingency</t>
  </si>
  <si>
    <t>Construction Eng.</t>
  </si>
  <si>
    <t>Contract No.</t>
  </si>
  <si>
    <t>Railroad</t>
  </si>
  <si>
    <t>RailRoad</t>
  </si>
  <si>
    <t>Video Inspection for Proposed Pipes Worksheet</t>
  </si>
  <si>
    <t>Unit
Cost
($/LF)</t>
  </si>
  <si>
    <t>Total
Propsed
Pipe
Length
(LF)</t>
  </si>
  <si>
    <t>Project
Cost for
Video
Inspection</t>
  </si>
  <si>
    <t>Total Cost for Video Pipe Inspection</t>
  </si>
  <si>
    <t>*** CE consists of:</t>
  </si>
  <si>
    <t>** If % above Funded Amount is &gt;10% then CMT approval required</t>
  </si>
  <si>
    <t>Agreement No.</t>
  </si>
  <si>
    <t>Tons @</t>
  </si>
  <si>
    <t>Project Contingency = Construction Contingency + QA/QC for Hotmix + Asphalt Cost Adjustment</t>
  </si>
  <si>
    <t>https://deldot.gov/Business/bids/index.shtml?dc=asphalt_cement_english</t>
  </si>
  <si>
    <t>Consult with E&amp;S Section</t>
  </si>
  <si>
    <t xml:space="preserve">Smart Work Zone </t>
  </si>
  <si>
    <t>Traffic = Traffic + Smart Workzone</t>
  </si>
  <si>
    <t>T200012345</t>
  </si>
  <si>
    <t>Other</t>
  </si>
  <si>
    <t>Bid Analysis Report</t>
  </si>
  <si>
    <t xml:space="preserve">Note: Highlighted fields are user entry fields. This completed sheet should be printed to PDF and attached to Recommend to Award Letter.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</si>
</sst>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##0.00%;\(###0.00%\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20"/>
      <color theme="1"/>
      <name val="Arial"/>
      <family val="2"/>
    </font>
    <font>
      <sz val="12"/>
      <color rgb="FF0000FF"/>
      <name val="Comic Sans MS"/>
      <family val="4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sz val="12"/>
      <name val="Helv"/>
    </font>
    <font>
      <b/>
      <sz val="12"/>
      <name val="Arial"/>
      <family val="2"/>
    </font>
    <font>
      <u/>
      <sz val="10"/>
      <color theme="10"/>
      <name val="Arial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F4F4"/>
      </patternFill>
    </fill>
    <fill>
      <patternFill patternType="solid">
        <fgColor rgb="FFD2D2D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F4F4F4"/>
      </bottom>
      <diagonal/>
    </border>
    <border>
      <left/>
      <right/>
      <top style="thin">
        <color rgb="FFF4F4F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0" fillId="0" borderId="0"/>
    <xf numFmtId="0" fontId="9" fillId="0" borderId="0"/>
    <xf numFmtId="0" fontId="8" fillId="0" borderId="0"/>
    <xf numFmtId="0" fontId="13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3" fillId="0" borderId="0"/>
    <xf numFmtId="0" fontId="27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8" fillId="0" borderId="0" xfId="11" applyFont="1"/>
    <xf numFmtId="0" fontId="17" fillId="0" borderId="0" xfId="11"/>
    <xf numFmtId="0" fontId="12" fillId="0" borderId="1" xfId="11" applyFont="1" applyBorder="1" applyAlignment="1">
      <alignment vertical="center"/>
    </xf>
    <xf numFmtId="0" fontId="17" fillId="0" borderId="1" xfId="11" applyBorder="1" applyAlignment="1">
      <alignment horizontal="center" vertical="center"/>
    </xf>
    <xf numFmtId="0" fontId="17" fillId="0" borderId="1" xfId="11" applyBorder="1" applyAlignment="1">
      <alignment horizontal="center" vertical="center" wrapText="1"/>
    </xf>
    <xf numFmtId="0" fontId="11" fillId="0" borderId="1" xfId="11" applyFont="1" applyBorder="1" applyAlignment="1">
      <alignment vertical="center"/>
    </xf>
    <xf numFmtId="10" fontId="11" fillId="0" borderId="1" xfId="11" applyNumberFormat="1" applyFont="1" applyBorder="1" applyAlignment="1">
      <alignment horizontal="center" vertical="center"/>
    </xf>
    <xf numFmtId="0" fontId="17" fillId="0" borderId="1" xfId="11" applyBorder="1" applyAlignment="1">
      <alignment vertical="center"/>
    </xf>
    <xf numFmtId="0" fontId="17" fillId="0" borderId="0" xfId="11" applyAlignment="1">
      <alignment vertical="center"/>
    </xf>
    <xf numFmtId="0" fontId="17" fillId="0" borderId="1" xfId="11" applyBorder="1"/>
    <xf numFmtId="164" fontId="16" fillId="0" borderId="1" xfId="11" applyNumberFormat="1" applyFont="1" applyBorder="1" applyAlignment="1">
      <alignment vertical="center"/>
    </xf>
    <xf numFmtId="0" fontId="19" fillId="0" borderId="0" xfId="11" applyFont="1" applyAlignment="1">
      <alignment vertical="center"/>
    </xf>
    <xf numFmtId="0" fontId="11" fillId="0" borderId="1" xfId="11" applyFont="1" applyBorder="1" applyAlignment="1">
      <alignment horizontal="center" vertical="center" wrapText="1"/>
    </xf>
    <xf numFmtId="39" fontId="12" fillId="0" borderId="1" xfId="11" applyNumberFormat="1" applyFont="1" applyBorder="1" applyAlignment="1">
      <alignment horizontal="center" vertical="center"/>
    </xf>
    <xf numFmtId="0" fontId="19" fillId="0" borderId="0" xfId="11" applyFont="1"/>
    <xf numFmtId="164" fontId="17" fillId="0" borderId="0" xfId="11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left" vertical="top"/>
    </xf>
    <xf numFmtId="1" fontId="22" fillId="3" borderId="0" xfId="0" applyNumberFormat="1" applyFont="1" applyFill="1" applyAlignment="1">
      <alignment horizontal="left" vertical="top" shrinkToFit="1"/>
    </xf>
    <xf numFmtId="1" fontId="22" fillId="0" borderId="0" xfId="0" applyNumberFormat="1" applyFont="1" applyAlignment="1">
      <alignment horizontal="left" vertical="top" shrinkToFit="1"/>
    </xf>
    <xf numFmtId="0" fontId="0" fillId="4" borderId="7" xfId="0" applyFill="1" applyBorder="1" applyAlignment="1">
      <alignment horizontal="left" wrapText="1"/>
    </xf>
    <xf numFmtId="0" fontId="0" fillId="4" borderId="7" xfId="0" applyFill="1" applyBorder="1" applyAlignment="1">
      <alignment horizontal="center" wrapText="1"/>
    </xf>
    <xf numFmtId="1" fontId="22" fillId="0" borderId="8" xfId="0" applyNumberFormat="1" applyFont="1" applyBorder="1" applyAlignment="1">
      <alignment horizontal="left" vertical="top" shrinkToFi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center" vertical="top"/>
    </xf>
    <xf numFmtId="0" fontId="8" fillId="0" borderId="0" xfId="0" applyFont="1" applyAlignment="1">
      <alignment horizontal="left" vertical="top"/>
    </xf>
    <xf numFmtId="0" fontId="26" fillId="5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 wrapText="1" indent="1"/>
    </xf>
    <xf numFmtId="0" fontId="8" fillId="0" borderId="8" xfId="0" applyFont="1" applyBorder="1" applyAlignment="1">
      <alignment horizontal="left" vertical="top" wrapText="1" indent="1"/>
    </xf>
    <xf numFmtId="1" fontId="22" fillId="2" borderId="0" xfId="0" applyNumberFormat="1" applyFont="1" applyFill="1" applyAlignment="1">
      <alignment horizontal="left" vertical="top" shrinkToFit="1"/>
    </xf>
    <xf numFmtId="0" fontId="0" fillId="2" borderId="0" xfId="0" applyFill="1" applyAlignment="1">
      <alignment horizontal="left" vertical="top"/>
    </xf>
    <xf numFmtId="0" fontId="8" fillId="0" borderId="0" xfId="0" applyFont="1" applyAlignment="1">
      <alignment horizontal="left" vertical="top" wrapText="1" indent="1"/>
    </xf>
    <xf numFmtId="0" fontId="23" fillId="0" borderId="0" xfId="0" applyFont="1" applyAlignment="1">
      <alignment horizontal="left" vertical="top" wrapText="1"/>
    </xf>
    <xf numFmtId="0" fontId="8" fillId="3" borderId="0" xfId="0" applyFont="1" applyFill="1" applyAlignment="1">
      <alignment horizontal="center" vertical="top" wrapText="1"/>
    </xf>
    <xf numFmtId="0" fontId="24" fillId="4" borderId="0" xfId="0" applyFont="1" applyFill="1" applyAlignment="1">
      <alignment horizontal="left" vertical="top" wrapText="1"/>
    </xf>
    <xf numFmtId="0" fontId="24" fillId="4" borderId="0" xfId="0" applyFont="1" applyFill="1" applyAlignment="1">
      <alignment horizontal="center" vertical="top" wrapText="1"/>
    </xf>
    <xf numFmtId="0" fontId="24" fillId="4" borderId="0" xfId="0" applyFont="1" applyFill="1" applyAlignment="1">
      <alignment horizontal="left" vertical="top" wrapText="1" inden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 indent="1"/>
    </xf>
    <xf numFmtId="0" fontId="8" fillId="0" borderId="8" xfId="0" applyFont="1" applyBorder="1" applyAlignment="1">
      <alignment horizontal="center" vertical="top" wrapText="1"/>
    </xf>
    <xf numFmtId="0" fontId="23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horizontal="left" vertical="top" wrapText="1" indent="1"/>
    </xf>
    <xf numFmtId="0" fontId="8" fillId="0" borderId="0" xfId="0" applyFont="1" applyAlignment="1">
      <alignment horizontal="left" wrapText="1"/>
    </xf>
    <xf numFmtId="0" fontId="14" fillId="0" borderId="0" xfId="0" applyFont="1"/>
    <xf numFmtId="0" fontId="14" fillId="0" borderId="0" xfId="0" applyFont="1" applyAlignment="1"/>
    <xf numFmtId="164" fontId="14" fillId="0" borderId="0" xfId="0" applyNumberFormat="1" applyFont="1"/>
    <xf numFmtId="0" fontId="14" fillId="0" borderId="0" xfId="0" applyFont="1" applyAlignment="1">
      <alignment horizontal="right"/>
    </xf>
    <xf numFmtId="10" fontId="14" fillId="0" borderId="0" xfId="0" applyNumberFormat="1" applyFont="1"/>
    <xf numFmtId="164" fontId="14" fillId="0" borderId="2" xfId="0" applyNumberFormat="1" applyFont="1" applyBorder="1"/>
    <xf numFmtId="7" fontId="14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top" wrapText="1"/>
    </xf>
    <xf numFmtId="10" fontId="14" fillId="0" borderId="0" xfId="0" applyNumberFormat="1" applyFont="1" applyAlignment="1">
      <alignment horizontal="left" vertical="top" wrapText="1"/>
    </xf>
    <xf numFmtId="165" fontId="14" fillId="0" borderId="0" xfId="0" applyNumberFormat="1" applyFont="1" applyAlignment="1">
      <alignment vertical="top"/>
    </xf>
    <xf numFmtId="10" fontId="14" fillId="0" borderId="0" xfId="0" applyNumberFormat="1" applyFont="1" applyAlignment="1">
      <alignment vertical="top" wrapText="1"/>
    </xf>
    <xf numFmtId="164" fontId="14" fillId="0" borderId="0" xfId="0" applyNumberFormat="1" applyFont="1" applyAlignment="1"/>
    <xf numFmtId="0" fontId="14" fillId="0" borderId="4" xfId="0" applyFont="1" applyBorder="1"/>
    <xf numFmtId="0" fontId="14" fillId="0" borderId="4" xfId="0" applyFont="1" applyBorder="1" applyAlignment="1">
      <alignment horizontal="right"/>
    </xf>
    <xf numFmtId="164" fontId="14" fillId="0" borderId="4" xfId="0" applyNumberFormat="1" applyFont="1" applyBorder="1"/>
    <xf numFmtId="10" fontId="14" fillId="0" borderId="4" xfId="0" applyNumberFormat="1" applyFont="1" applyBorder="1"/>
    <xf numFmtId="0" fontId="15" fillId="0" borderId="0" xfId="0" applyFont="1"/>
    <xf numFmtId="164" fontId="15" fillId="0" borderId="0" xfId="0" applyNumberFormat="1" applyFont="1"/>
    <xf numFmtId="0" fontId="2" fillId="0" borderId="0" xfId="26"/>
    <xf numFmtId="0" fontId="2" fillId="0" borderId="10" xfId="26" applyBorder="1" applyAlignment="1">
      <alignment horizontal="center" vertical="center" wrapText="1"/>
    </xf>
    <xf numFmtId="164" fontId="2" fillId="0" borderId="10" xfId="26" applyNumberFormat="1" applyBorder="1" applyAlignment="1">
      <alignment horizontal="center" vertical="center" wrapText="1"/>
    </xf>
    <xf numFmtId="0" fontId="2" fillId="0" borderId="0" xfId="26" applyAlignment="1">
      <alignment horizontal="center" vertical="center"/>
    </xf>
    <xf numFmtId="0" fontId="2" fillId="0" borderId="0" xfId="26" applyAlignment="1">
      <alignment vertical="center"/>
    </xf>
    <xf numFmtId="0" fontId="2" fillId="0" borderId="0" xfId="26" applyAlignment="1">
      <alignment horizontal="center"/>
    </xf>
    <xf numFmtId="164" fontId="2" fillId="0" borderId="0" xfId="26" applyNumberFormat="1" applyAlignment="1">
      <alignment horizontal="center"/>
    </xf>
    <xf numFmtId="164" fontId="14" fillId="2" borderId="0" xfId="0" applyNumberFormat="1" applyFont="1" applyFill="1"/>
    <xf numFmtId="10" fontId="14" fillId="2" borderId="0" xfId="0" applyNumberFormat="1" applyFont="1" applyFill="1"/>
    <xf numFmtId="164" fontId="15" fillId="2" borderId="0" xfId="0" applyNumberFormat="1" applyFont="1" applyFill="1"/>
    <xf numFmtId="0" fontId="0" fillId="0" borderId="1" xfId="0" applyFill="1" applyBorder="1"/>
    <xf numFmtId="164" fontId="17" fillId="2" borderId="1" xfId="11" applyNumberFormat="1" applyFill="1" applyBorder="1" applyAlignment="1" applyProtection="1">
      <alignment vertical="center"/>
      <protection locked="0"/>
    </xf>
    <xf numFmtId="0" fontId="21" fillId="2" borderId="0" xfId="3" applyFont="1" applyFill="1"/>
    <xf numFmtId="164" fontId="17" fillId="2" borderId="2" xfId="11" applyNumberFormat="1" applyFill="1" applyBorder="1"/>
    <xf numFmtId="39" fontId="11" fillId="2" borderId="1" xfId="11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right"/>
    </xf>
    <xf numFmtId="2" fontId="2" fillId="2" borderId="11" xfId="26" applyNumberFormat="1" applyFill="1" applyBorder="1" applyAlignment="1" applyProtection="1">
      <alignment horizontal="right" vertical="center" wrapText="1"/>
      <protection locked="0"/>
    </xf>
    <xf numFmtId="164" fontId="2" fillId="0" borderId="11" xfId="26" applyNumberFormat="1" applyBorder="1" applyAlignment="1">
      <alignment horizontal="right" vertical="center" wrapText="1"/>
    </xf>
    <xf numFmtId="164" fontId="2" fillId="0" borderId="10" xfId="26" applyNumberFormat="1" applyBorder="1" applyAlignment="1">
      <alignment horizontal="right" vertical="center" wrapText="1"/>
    </xf>
    <xf numFmtId="164" fontId="14" fillId="0" borderId="3" xfId="0" applyNumberFormat="1" applyFont="1" applyFill="1" applyBorder="1"/>
    <xf numFmtId="164" fontId="14" fillId="0" borderId="0" xfId="0" applyNumberFormat="1" applyFont="1" applyFill="1"/>
    <xf numFmtId="164" fontId="15" fillId="0" borderId="0" xfId="0" applyNumberFormat="1" applyFont="1" applyFill="1"/>
    <xf numFmtId="164" fontId="15" fillId="0" borderId="6" xfId="0" applyNumberFormat="1" applyFont="1" applyBorder="1" applyAlignment="1"/>
    <xf numFmtId="7" fontId="1" fillId="2" borderId="11" xfId="27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right"/>
    </xf>
    <xf numFmtId="0" fontId="14" fillId="2" borderId="0" xfId="0" applyFont="1" applyFill="1"/>
    <xf numFmtId="0" fontId="14" fillId="2" borderId="0" xfId="0" applyFont="1" applyFill="1" applyAlignment="1"/>
    <xf numFmtId="0" fontId="14" fillId="7" borderId="0" xfId="0" applyFont="1" applyFill="1"/>
    <xf numFmtId="0" fontId="14" fillId="7" borderId="0" xfId="0" applyFont="1" applyFill="1" applyAlignment="1">
      <alignment horizontal="right"/>
    </xf>
    <xf numFmtId="164" fontId="14" fillId="7" borderId="0" xfId="0" applyNumberFormat="1" applyFont="1" applyFill="1"/>
    <xf numFmtId="10" fontId="14" fillId="7" borderId="0" xfId="0" applyNumberFormat="1" applyFont="1" applyFill="1"/>
    <xf numFmtId="0" fontId="14" fillId="0" borderId="0" xfId="0" applyFont="1" applyAlignment="1">
      <alignment horizontal="left"/>
    </xf>
    <xf numFmtId="164" fontId="15" fillId="0" borderId="6" xfId="0" applyNumberFormat="1" applyFont="1" applyBorder="1" applyAlignment="1">
      <alignment horizontal="center"/>
    </xf>
    <xf numFmtId="0" fontId="14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0" fontId="14" fillId="0" borderId="0" xfId="0" applyNumberFormat="1" applyFont="1" applyAlignment="1">
      <alignment horizontal="left" vertical="top" wrapText="1"/>
    </xf>
    <xf numFmtId="10" fontId="14" fillId="0" borderId="0" xfId="0" applyNumberFormat="1" applyFont="1" applyAlignment="1">
      <alignment horizontal="center" vertical="top" wrapText="1"/>
    </xf>
    <xf numFmtId="164" fontId="14" fillId="0" borderId="0" xfId="0" applyNumberFormat="1" applyFont="1" applyAlignment="1">
      <alignment horizontal="left"/>
    </xf>
    <xf numFmtId="0" fontId="18" fillId="0" borderId="0" xfId="11" applyFont="1" applyAlignment="1">
      <alignment horizontal="center"/>
    </xf>
    <xf numFmtId="0" fontId="11" fillId="0" borderId="1" xfId="11" applyFont="1" applyBorder="1" applyAlignment="1">
      <alignment horizontal="left" vertical="center"/>
    </xf>
    <xf numFmtId="0" fontId="17" fillId="0" borderId="0" xfId="11" applyAlignment="1">
      <alignment horizontal="left" vertical="top" wrapText="1"/>
    </xf>
    <xf numFmtId="0" fontId="27" fillId="0" borderId="0" xfId="25" applyAlignment="1">
      <alignment horizontal="left" vertical="center"/>
    </xf>
    <xf numFmtId="0" fontId="17" fillId="0" borderId="0" xfId="11" applyAlignment="1">
      <alignment horizontal="center"/>
    </xf>
    <xf numFmtId="0" fontId="28" fillId="6" borderId="5" xfId="26" applyFont="1" applyFill="1" applyBorder="1" applyAlignment="1">
      <alignment horizontal="center" vertical="center" wrapText="1"/>
    </xf>
    <xf numFmtId="0" fontId="28" fillId="6" borderId="9" xfId="26" applyFont="1" applyFill="1" applyBorder="1" applyAlignment="1">
      <alignment horizontal="center" vertical="center" wrapText="1"/>
    </xf>
    <xf numFmtId="0" fontId="16" fillId="0" borderId="5" xfId="26" applyFont="1" applyBorder="1" applyAlignment="1">
      <alignment horizontal="center" vertical="center"/>
    </xf>
    <xf numFmtId="0" fontId="16" fillId="0" borderId="12" xfId="26" applyFont="1" applyBorder="1" applyAlignment="1">
      <alignment horizontal="center" vertical="center"/>
    </xf>
  </cellXfs>
  <cellStyles count="29">
    <cellStyle name="Comma 2" xfId="15" xr:uid="{E33CE928-9586-4705-8D68-CF576B8AF9FE}"/>
    <cellStyle name="Comma 3" xfId="16" xr:uid="{9C677430-1585-437D-BC2F-33352E4E54DB}"/>
    <cellStyle name="Currency 2" xfId="13" xr:uid="{A7F1B3AC-C3FB-4EBB-9B72-731C90E4EC23}"/>
    <cellStyle name="Currency 3" xfId="27" xr:uid="{C9922629-761F-4A0A-A21C-E70B7861C1AC}"/>
    <cellStyle name="Hyperlink" xfId="25" builtinId="8"/>
    <cellStyle name="Hyperlink 2" xfId="12" xr:uid="{00000000-0005-0000-0000-000002000000}"/>
    <cellStyle name="Hyperlink 3" xfId="28" xr:uid="{13CDB05E-6AD5-47F1-B4D2-381C65D79BAB}"/>
    <cellStyle name="Normal" xfId="0" builtinId="0"/>
    <cellStyle name="Normal 2" xfId="3" xr:uid="{00000000-0005-0000-0000-000004000000}"/>
    <cellStyle name="Normal 2 2" xfId="7" xr:uid="{00000000-0005-0000-0000-000005000000}"/>
    <cellStyle name="Normal 2 2 2" xfId="10" xr:uid="{00000000-0005-0000-0000-000006000000}"/>
    <cellStyle name="Normal 2 2 2 2" xfId="22" xr:uid="{FB07300C-B086-489A-B59E-4A81EDC527D8}"/>
    <cellStyle name="Normal 2 2 3" xfId="19" xr:uid="{1B4822D5-EBF8-4AFC-8093-3F4B8C3A3B9C}"/>
    <cellStyle name="Normal 3" xfId="1" xr:uid="{00000000-0005-0000-0000-000007000000}"/>
    <cellStyle name="Normal 3 2" xfId="5" xr:uid="{00000000-0005-0000-0000-000008000000}"/>
    <cellStyle name="Normal 3 2 2" xfId="9" xr:uid="{00000000-0005-0000-0000-000009000000}"/>
    <cellStyle name="Normal 3 2 2 2" xfId="21" xr:uid="{06304DC8-31B8-4630-ACE1-4F19BB35B3EA}"/>
    <cellStyle name="Normal 3 2 3" xfId="18" xr:uid="{1C173951-9EA1-4FC2-B775-D29E9C24822F}"/>
    <cellStyle name="Normal 3 3" xfId="8" xr:uid="{00000000-0005-0000-0000-00000A000000}"/>
    <cellStyle name="Normal 3 3 2" xfId="20" xr:uid="{5E29B21A-BA37-42CE-825C-EC8D9A7D376C}"/>
    <cellStyle name="Normal 3 4" xfId="17" xr:uid="{7B224D8C-44BB-4B51-A316-ED8010722B6C}"/>
    <cellStyle name="Normal 4" xfId="2" xr:uid="{00000000-0005-0000-0000-00000B000000}"/>
    <cellStyle name="Normal 4 2" xfId="6" xr:uid="{00000000-0005-0000-0000-00000C000000}"/>
    <cellStyle name="Normal 5" xfId="4" xr:uid="{00000000-0005-0000-0000-00000D000000}"/>
    <cellStyle name="Normal 6" xfId="11" xr:uid="{00000000-0005-0000-0000-00000E000000}"/>
    <cellStyle name="Normal 7" xfId="14" xr:uid="{446486B0-4B85-4F28-8C36-D29963978B2F}"/>
    <cellStyle name="Normal 8" xfId="24" xr:uid="{6ECB4D35-00B1-4CF2-A9C9-75B8B6D3D690}"/>
    <cellStyle name="Normal 9" xfId="26" xr:uid="{8809E04B-6BE5-4E04-9954-C3D3639D52FD}"/>
    <cellStyle name="Percent 2" xfId="23" xr:uid="{E9453D0E-EB7C-4B9B-B0D5-C64C2FE4522F}"/>
  </cellStyles>
  <dxfs count="0"/>
  <tableStyles count="0" defaultTableStyle="TableStyleMedium9" defaultPivotStyle="PivotStyleLight16"/>
  <colors>
    <mruColors>
      <color rgb="FFFF0000"/>
      <color rgb="FFFF6600"/>
      <color rgb="FFFF99FF"/>
      <color rgb="FF99FF99"/>
      <color rgb="FFFC3F0C"/>
      <color rgb="FFCBD002"/>
      <color rgb="FFA8A400"/>
      <color rgb="FFFBE697"/>
      <color rgb="FF0092BC"/>
      <color rgb="FFF8D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</xdr:colOff>
      <xdr:row>60</xdr:row>
      <xdr:rowOff>4698</xdr:rowOff>
    </xdr:from>
    <xdr:to>
      <xdr:col>0</xdr:col>
      <xdr:colOff>16129</xdr:colOff>
      <xdr:row>78</xdr:row>
      <xdr:rowOff>2920</xdr:rowOff>
    </xdr:to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584BFE99-ECC2-4214-8388-4A3558656458}"/>
            </a:ext>
          </a:extLst>
        </xdr:cNvPr>
        <xdr:cNvSpPr/>
      </xdr:nvSpPr>
      <xdr:spPr>
        <a:xfrm>
          <a:off x="4699" y="20264373"/>
          <a:ext cx="0" cy="4286377"/>
        </a:xfrm>
        <a:custGeom>
          <a:avLst/>
          <a:gdLst/>
          <a:ahLst/>
          <a:cxnLst/>
          <a:rect l="0" t="0" r="0" b="0"/>
          <a:pathLst>
            <a:path h="4263390">
              <a:moveTo>
                <a:pt x="0" y="0"/>
              </a:moveTo>
              <a:lnTo>
                <a:pt x="0" y="236854"/>
              </a:lnTo>
            </a:path>
            <a:path h="4263390">
              <a:moveTo>
                <a:pt x="0" y="236854"/>
              </a:moveTo>
              <a:lnTo>
                <a:pt x="0" y="473710"/>
              </a:lnTo>
            </a:path>
            <a:path h="4263390">
              <a:moveTo>
                <a:pt x="0" y="473710"/>
              </a:moveTo>
              <a:lnTo>
                <a:pt x="0" y="710564"/>
              </a:lnTo>
            </a:path>
            <a:path h="4263390">
              <a:moveTo>
                <a:pt x="0" y="710564"/>
              </a:moveTo>
              <a:lnTo>
                <a:pt x="0" y="947419"/>
              </a:lnTo>
            </a:path>
            <a:path h="4263390">
              <a:moveTo>
                <a:pt x="0" y="947419"/>
              </a:moveTo>
              <a:lnTo>
                <a:pt x="0" y="1184275"/>
              </a:lnTo>
            </a:path>
            <a:path h="4263390">
              <a:moveTo>
                <a:pt x="0" y="1184275"/>
              </a:moveTo>
              <a:lnTo>
                <a:pt x="0" y="1421129"/>
              </a:lnTo>
            </a:path>
            <a:path h="4263390">
              <a:moveTo>
                <a:pt x="0" y="1421129"/>
              </a:moveTo>
              <a:lnTo>
                <a:pt x="0" y="1657985"/>
              </a:lnTo>
            </a:path>
            <a:path h="4263390">
              <a:moveTo>
                <a:pt x="0" y="1657985"/>
              </a:moveTo>
              <a:lnTo>
                <a:pt x="0" y="1894839"/>
              </a:lnTo>
            </a:path>
            <a:path h="4263390">
              <a:moveTo>
                <a:pt x="0" y="1894839"/>
              </a:moveTo>
              <a:lnTo>
                <a:pt x="0" y="2131694"/>
              </a:lnTo>
            </a:path>
            <a:path h="4263390">
              <a:moveTo>
                <a:pt x="0" y="2131694"/>
              </a:moveTo>
              <a:lnTo>
                <a:pt x="0" y="2368550"/>
              </a:lnTo>
            </a:path>
            <a:path h="4263390">
              <a:moveTo>
                <a:pt x="0" y="2368550"/>
              </a:moveTo>
              <a:lnTo>
                <a:pt x="0" y="2605404"/>
              </a:lnTo>
            </a:path>
            <a:path h="4263390">
              <a:moveTo>
                <a:pt x="0" y="2605404"/>
              </a:moveTo>
              <a:lnTo>
                <a:pt x="0" y="2842260"/>
              </a:lnTo>
            </a:path>
            <a:path h="4263390">
              <a:moveTo>
                <a:pt x="0" y="2842260"/>
              </a:moveTo>
              <a:lnTo>
                <a:pt x="0" y="3079115"/>
              </a:lnTo>
            </a:path>
            <a:path h="4263390">
              <a:moveTo>
                <a:pt x="0" y="3079115"/>
              </a:moveTo>
              <a:lnTo>
                <a:pt x="0" y="3315969"/>
              </a:lnTo>
            </a:path>
            <a:path h="4263390">
              <a:moveTo>
                <a:pt x="0" y="3315969"/>
              </a:moveTo>
              <a:lnTo>
                <a:pt x="0" y="3552824"/>
              </a:lnTo>
            </a:path>
            <a:path h="4263390">
              <a:moveTo>
                <a:pt x="0" y="3552824"/>
              </a:moveTo>
              <a:lnTo>
                <a:pt x="0" y="3789680"/>
              </a:lnTo>
            </a:path>
            <a:path h="4263390">
              <a:moveTo>
                <a:pt x="0" y="3789680"/>
              </a:moveTo>
              <a:lnTo>
                <a:pt x="0" y="4026535"/>
              </a:lnTo>
            </a:path>
            <a:path h="4263390">
              <a:moveTo>
                <a:pt x="0" y="4026535"/>
              </a:moveTo>
              <a:lnTo>
                <a:pt x="0" y="4263390"/>
              </a:lnTo>
            </a:path>
          </a:pathLst>
        </a:custGeom>
        <a:ln w="9525">
          <a:solidFill>
            <a:srgbClr val="CCCCCC"/>
          </a:solidFill>
        </a:ln>
      </xdr:spPr>
    </xdr:sp>
    <xdr:clientData/>
  </xdr:twoCellAnchor>
  <xdr:twoCellAnchor editAs="oneCell">
    <xdr:from>
      <xdr:col>0</xdr:col>
      <xdr:colOff>4699</xdr:colOff>
      <xdr:row>80</xdr:row>
      <xdr:rowOff>4698</xdr:rowOff>
    </xdr:from>
    <xdr:to>
      <xdr:col>0</xdr:col>
      <xdr:colOff>16129</xdr:colOff>
      <xdr:row>81</xdr:row>
      <xdr:rowOff>16128</xdr:rowOff>
    </xdr:to>
    <xdr:sp macro="" textlink="">
      <xdr:nvSpPr>
        <xdr:cNvPr id="3" name="Shape 7">
          <a:extLst>
            <a:ext uri="{FF2B5EF4-FFF2-40B4-BE49-F238E27FC236}">
              <a16:creationId xmlns:a16="http://schemas.microsoft.com/office/drawing/2014/main" id="{B3A478B2-A4BF-4B33-B675-F65091311986}"/>
            </a:ext>
          </a:extLst>
        </xdr:cNvPr>
        <xdr:cNvSpPr/>
      </xdr:nvSpPr>
      <xdr:spPr>
        <a:xfrm>
          <a:off x="4699" y="25312623"/>
          <a:ext cx="0" cy="238125"/>
        </a:xfrm>
        <a:custGeom>
          <a:avLst/>
          <a:gdLst/>
          <a:ahLst/>
          <a:cxnLst/>
          <a:rect l="0" t="0" r="0" b="0"/>
          <a:pathLst>
            <a:path h="236854">
              <a:moveTo>
                <a:pt x="0" y="0"/>
              </a:moveTo>
              <a:lnTo>
                <a:pt x="0" y="236854"/>
              </a:lnTo>
            </a:path>
          </a:pathLst>
        </a:custGeom>
        <a:ln w="9525">
          <a:solidFill>
            <a:srgbClr val="CCCCCC"/>
          </a:solidFill>
        </a:ln>
      </xdr:spPr>
    </xdr:sp>
    <xdr:clientData/>
  </xdr:twoCellAnchor>
  <xdr:oneCellAnchor>
    <xdr:from>
      <xdr:col>0</xdr:col>
      <xdr:colOff>0</xdr:colOff>
      <xdr:row>1590</xdr:row>
      <xdr:rowOff>9102140</xdr:rowOff>
    </xdr:from>
    <xdr:ext cx="5943600" cy="0"/>
    <xdr:sp macro="" textlink="">
      <xdr:nvSpPr>
        <xdr:cNvPr id="4" name="Shape 18">
          <a:extLst>
            <a:ext uri="{FF2B5EF4-FFF2-40B4-BE49-F238E27FC236}">
              <a16:creationId xmlns:a16="http://schemas.microsoft.com/office/drawing/2014/main" id="{167358FC-545E-4A48-9A68-192544D68BB9}"/>
            </a:ext>
          </a:extLst>
        </xdr:cNvPr>
        <xdr:cNvSpPr/>
      </xdr:nvSpPr>
      <xdr:spPr>
        <a:xfrm>
          <a:off x="0" y="514241465"/>
          <a:ext cx="5943600" cy="0"/>
        </a:xfrm>
        <a:custGeom>
          <a:avLst/>
          <a:gdLst/>
          <a:ahLst/>
          <a:cxnLst/>
          <a:rect l="0" t="0" r="0" b="0"/>
          <a:pathLst>
            <a:path w="5943600">
              <a:moveTo>
                <a:pt x="0" y="0"/>
              </a:moveTo>
              <a:lnTo>
                <a:pt x="5943600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1590</xdr:row>
      <xdr:rowOff>9076740</xdr:rowOff>
    </xdr:from>
    <xdr:ext cx="5943600" cy="0"/>
    <xdr:sp macro="" textlink="">
      <xdr:nvSpPr>
        <xdr:cNvPr id="5" name="Shape 19">
          <a:extLst>
            <a:ext uri="{FF2B5EF4-FFF2-40B4-BE49-F238E27FC236}">
              <a16:creationId xmlns:a16="http://schemas.microsoft.com/office/drawing/2014/main" id="{02E82479-2A0B-4F88-A97A-8BA651235562}"/>
            </a:ext>
          </a:extLst>
        </xdr:cNvPr>
        <xdr:cNvSpPr/>
      </xdr:nvSpPr>
      <xdr:spPr>
        <a:xfrm>
          <a:off x="0" y="514216065"/>
          <a:ext cx="5943600" cy="0"/>
        </a:xfrm>
        <a:custGeom>
          <a:avLst/>
          <a:gdLst/>
          <a:ahLst/>
          <a:cxnLst/>
          <a:rect l="0" t="0" r="0" b="0"/>
          <a:pathLst>
            <a:path w="5943600">
              <a:moveTo>
                <a:pt x="0" y="0"/>
              </a:moveTo>
              <a:lnTo>
                <a:pt x="5943600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twoCellAnchor editAs="oneCell">
    <xdr:from>
      <xdr:col>0</xdr:col>
      <xdr:colOff>4699</xdr:colOff>
      <xdr:row>60</xdr:row>
      <xdr:rowOff>4698</xdr:rowOff>
    </xdr:from>
    <xdr:to>
      <xdr:col>0</xdr:col>
      <xdr:colOff>16129</xdr:colOff>
      <xdr:row>78</xdr:row>
      <xdr:rowOff>2920</xdr:rowOff>
    </xdr:to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127A8457-8AF4-4385-BC8C-BBFCDFA94C83}"/>
            </a:ext>
          </a:extLst>
        </xdr:cNvPr>
        <xdr:cNvSpPr/>
      </xdr:nvSpPr>
      <xdr:spPr>
        <a:xfrm>
          <a:off x="4699" y="20264373"/>
          <a:ext cx="0" cy="4286377"/>
        </a:xfrm>
        <a:custGeom>
          <a:avLst/>
          <a:gdLst/>
          <a:ahLst/>
          <a:cxnLst/>
          <a:rect l="0" t="0" r="0" b="0"/>
          <a:pathLst>
            <a:path h="4263390">
              <a:moveTo>
                <a:pt x="0" y="0"/>
              </a:moveTo>
              <a:lnTo>
                <a:pt x="0" y="236854"/>
              </a:lnTo>
            </a:path>
            <a:path h="4263390">
              <a:moveTo>
                <a:pt x="0" y="236854"/>
              </a:moveTo>
              <a:lnTo>
                <a:pt x="0" y="473710"/>
              </a:lnTo>
            </a:path>
            <a:path h="4263390">
              <a:moveTo>
                <a:pt x="0" y="473710"/>
              </a:moveTo>
              <a:lnTo>
                <a:pt x="0" y="710564"/>
              </a:lnTo>
            </a:path>
            <a:path h="4263390">
              <a:moveTo>
                <a:pt x="0" y="710564"/>
              </a:moveTo>
              <a:lnTo>
                <a:pt x="0" y="947419"/>
              </a:lnTo>
            </a:path>
            <a:path h="4263390">
              <a:moveTo>
                <a:pt x="0" y="947419"/>
              </a:moveTo>
              <a:lnTo>
                <a:pt x="0" y="1184275"/>
              </a:lnTo>
            </a:path>
            <a:path h="4263390">
              <a:moveTo>
                <a:pt x="0" y="1184275"/>
              </a:moveTo>
              <a:lnTo>
                <a:pt x="0" y="1421129"/>
              </a:lnTo>
            </a:path>
            <a:path h="4263390">
              <a:moveTo>
                <a:pt x="0" y="1421129"/>
              </a:moveTo>
              <a:lnTo>
                <a:pt x="0" y="1657985"/>
              </a:lnTo>
            </a:path>
            <a:path h="4263390">
              <a:moveTo>
                <a:pt x="0" y="1657985"/>
              </a:moveTo>
              <a:lnTo>
                <a:pt x="0" y="1894839"/>
              </a:lnTo>
            </a:path>
            <a:path h="4263390">
              <a:moveTo>
                <a:pt x="0" y="1894839"/>
              </a:moveTo>
              <a:lnTo>
                <a:pt x="0" y="2131694"/>
              </a:lnTo>
            </a:path>
            <a:path h="4263390">
              <a:moveTo>
                <a:pt x="0" y="2131694"/>
              </a:moveTo>
              <a:lnTo>
                <a:pt x="0" y="2368550"/>
              </a:lnTo>
            </a:path>
            <a:path h="4263390">
              <a:moveTo>
                <a:pt x="0" y="2368550"/>
              </a:moveTo>
              <a:lnTo>
                <a:pt x="0" y="2605404"/>
              </a:lnTo>
            </a:path>
            <a:path h="4263390">
              <a:moveTo>
                <a:pt x="0" y="2605404"/>
              </a:moveTo>
              <a:lnTo>
                <a:pt x="0" y="2842260"/>
              </a:lnTo>
            </a:path>
            <a:path h="4263390">
              <a:moveTo>
                <a:pt x="0" y="2842260"/>
              </a:moveTo>
              <a:lnTo>
                <a:pt x="0" y="3079115"/>
              </a:lnTo>
            </a:path>
            <a:path h="4263390">
              <a:moveTo>
                <a:pt x="0" y="3079115"/>
              </a:moveTo>
              <a:lnTo>
                <a:pt x="0" y="3315969"/>
              </a:lnTo>
            </a:path>
            <a:path h="4263390">
              <a:moveTo>
                <a:pt x="0" y="3315969"/>
              </a:moveTo>
              <a:lnTo>
                <a:pt x="0" y="3552824"/>
              </a:lnTo>
            </a:path>
            <a:path h="4263390">
              <a:moveTo>
                <a:pt x="0" y="3552824"/>
              </a:moveTo>
              <a:lnTo>
                <a:pt x="0" y="3789680"/>
              </a:lnTo>
            </a:path>
            <a:path h="4263390">
              <a:moveTo>
                <a:pt x="0" y="3789680"/>
              </a:moveTo>
              <a:lnTo>
                <a:pt x="0" y="4026535"/>
              </a:lnTo>
            </a:path>
            <a:path h="4263390">
              <a:moveTo>
                <a:pt x="0" y="4026535"/>
              </a:moveTo>
              <a:lnTo>
                <a:pt x="0" y="4263390"/>
              </a:lnTo>
            </a:path>
          </a:pathLst>
        </a:custGeom>
        <a:ln w="9525">
          <a:solidFill>
            <a:srgbClr val="CCCCCC"/>
          </a:solidFill>
        </a:ln>
      </xdr:spPr>
    </xdr:sp>
    <xdr:clientData/>
  </xdr:twoCellAnchor>
  <xdr:twoCellAnchor editAs="oneCell">
    <xdr:from>
      <xdr:col>0</xdr:col>
      <xdr:colOff>4699</xdr:colOff>
      <xdr:row>80</xdr:row>
      <xdr:rowOff>4698</xdr:rowOff>
    </xdr:from>
    <xdr:to>
      <xdr:col>0</xdr:col>
      <xdr:colOff>16129</xdr:colOff>
      <xdr:row>81</xdr:row>
      <xdr:rowOff>16128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D060243B-C2EF-497E-8770-C6F8E6FD0D13}"/>
            </a:ext>
          </a:extLst>
        </xdr:cNvPr>
        <xdr:cNvSpPr/>
      </xdr:nvSpPr>
      <xdr:spPr>
        <a:xfrm>
          <a:off x="4699" y="25312623"/>
          <a:ext cx="0" cy="238125"/>
        </a:xfrm>
        <a:custGeom>
          <a:avLst/>
          <a:gdLst/>
          <a:ahLst/>
          <a:cxnLst/>
          <a:rect l="0" t="0" r="0" b="0"/>
          <a:pathLst>
            <a:path h="236854">
              <a:moveTo>
                <a:pt x="0" y="0"/>
              </a:moveTo>
              <a:lnTo>
                <a:pt x="0" y="236854"/>
              </a:lnTo>
            </a:path>
          </a:pathLst>
        </a:custGeom>
        <a:ln w="9525">
          <a:solidFill>
            <a:srgbClr val="CCCCCC"/>
          </a:solidFill>
        </a:ln>
      </xdr:spPr>
    </xdr:sp>
    <xdr:clientData/>
  </xdr:twoCellAnchor>
  <xdr:oneCellAnchor>
    <xdr:from>
      <xdr:col>0</xdr:col>
      <xdr:colOff>0</xdr:colOff>
      <xdr:row>1590</xdr:row>
      <xdr:rowOff>9102140</xdr:rowOff>
    </xdr:from>
    <xdr:ext cx="5943600" cy="0"/>
    <xdr:sp macro="" textlink="">
      <xdr:nvSpPr>
        <xdr:cNvPr id="8" name="Shape 18">
          <a:extLst>
            <a:ext uri="{FF2B5EF4-FFF2-40B4-BE49-F238E27FC236}">
              <a16:creationId xmlns:a16="http://schemas.microsoft.com/office/drawing/2014/main" id="{45A8E164-96AB-4C79-A03C-5B44DE81A177}"/>
            </a:ext>
          </a:extLst>
        </xdr:cNvPr>
        <xdr:cNvSpPr/>
      </xdr:nvSpPr>
      <xdr:spPr>
        <a:xfrm>
          <a:off x="0" y="514241465"/>
          <a:ext cx="5943600" cy="0"/>
        </a:xfrm>
        <a:custGeom>
          <a:avLst/>
          <a:gdLst/>
          <a:ahLst/>
          <a:cxnLst/>
          <a:rect l="0" t="0" r="0" b="0"/>
          <a:pathLst>
            <a:path w="5943600">
              <a:moveTo>
                <a:pt x="0" y="0"/>
              </a:moveTo>
              <a:lnTo>
                <a:pt x="5943600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1590</xdr:row>
      <xdr:rowOff>9076740</xdr:rowOff>
    </xdr:from>
    <xdr:ext cx="5943600" cy="0"/>
    <xdr:sp macro="" textlink="">
      <xdr:nvSpPr>
        <xdr:cNvPr id="9" name="Shape 19">
          <a:extLst>
            <a:ext uri="{FF2B5EF4-FFF2-40B4-BE49-F238E27FC236}">
              <a16:creationId xmlns:a16="http://schemas.microsoft.com/office/drawing/2014/main" id="{017038FC-3A5E-446A-8484-A77A43B2AF1B}"/>
            </a:ext>
          </a:extLst>
        </xdr:cNvPr>
        <xdr:cNvSpPr/>
      </xdr:nvSpPr>
      <xdr:spPr>
        <a:xfrm>
          <a:off x="0" y="514216065"/>
          <a:ext cx="5943600" cy="0"/>
        </a:xfrm>
        <a:custGeom>
          <a:avLst/>
          <a:gdLst/>
          <a:ahLst/>
          <a:cxnLst/>
          <a:rect l="0" t="0" r="0" b="0"/>
          <a:pathLst>
            <a:path w="5943600">
              <a:moveTo>
                <a:pt x="0" y="0"/>
              </a:moveTo>
              <a:lnTo>
                <a:pt x="5943600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1590</xdr:row>
      <xdr:rowOff>9102140</xdr:rowOff>
    </xdr:from>
    <xdr:ext cx="5943600" cy="0"/>
    <xdr:sp macro="" textlink="">
      <xdr:nvSpPr>
        <xdr:cNvPr id="10" name="Shape 18">
          <a:extLst>
            <a:ext uri="{FF2B5EF4-FFF2-40B4-BE49-F238E27FC236}">
              <a16:creationId xmlns:a16="http://schemas.microsoft.com/office/drawing/2014/main" id="{97C360B1-0A44-4560-BF04-DF5F17E0CEE1}"/>
            </a:ext>
            <a:ext uri="{147F2762-F138-4A5C-976F-8EAC2B608ADB}">
              <a16:predDERef xmlns:a16="http://schemas.microsoft.com/office/drawing/2014/main" pred="{017038FC-3A5E-446A-8484-A77A43B2AF1B}"/>
            </a:ext>
          </a:extLst>
        </xdr:cNvPr>
        <xdr:cNvSpPr/>
      </xdr:nvSpPr>
      <xdr:spPr>
        <a:xfrm>
          <a:off x="0" y="509859965"/>
          <a:ext cx="5943600" cy="0"/>
        </a:xfrm>
        <a:custGeom>
          <a:avLst/>
          <a:gdLst/>
          <a:ahLst/>
          <a:cxnLst/>
          <a:rect l="0" t="0" r="0" b="0"/>
          <a:pathLst>
            <a:path w="5943600">
              <a:moveTo>
                <a:pt x="0" y="0"/>
              </a:moveTo>
              <a:lnTo>
                <a:pt x="5943600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1590</xdr:row>
      <xdr:rowOff>9076740</xdr:rowOff>
    </xdr:from>
    <xdr:ext cx="5943600" cy="0"/>
    <xdr:sp macro="" textlink="">
      <xdr:nvSpPr>
        <xdr:cNvPr id="11" name="Shape 19">
          <a:extLst>
            <a:ext uri="{FF2B5EF4-FFF2-40B4-BE49-F238E27FC236}">
              <a16:creationId xmlns:a16="http://schemas.microsoft.com/office/drawing/2014/main" id="{8B6C5224-F013-4BF7-A406-84E4995A04AE}"/>
            </a:ext>
            <a:ext uri="{147F2762-F138-4A5C-976F-8EAC2B608ADB}">
              <a16:predDERef xmlns:a16="http://schemas.microsoft.com/office/drawing/2014/main" pred="{97C360B1-0A44-4560-BF04-DF5F17E0CEE1}"/>
            </a:ext>
          </a:extLst>
        </xdr:cNvPr>
        <xdr:cNvSpPr/>
      </xdr:nvSpPr>
      <xdr:spPr>
        <a:xfrm>
          <a:off x="0" y="509863140"/>
          <a:ext cx="5943600" cy="0"/>
        </a:xfrm>
        <a:custGeom>
          <a:avLst/>
          <a:gdLst/>
          <a:ahLst/>
          <a:cxnLst/>
          <a:rect l="0" t="0" r="0" b="0"/>
          <a:pathLst>
            <a:path w="5943600">
              <a:moveTo>
                <a:pt x="0" y="0"/>
              </a:moveTo>
              <a:lnTo>
                <a:pt x="5943600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1590</xdr:row>
      <xdr:rowOff>9102140</xdr:rowOff>
    </xdr:from>
    <xdr:ext cx="5943600" cy="0"/>
    <xdr:sp macro="" textlink="">
      <xdr:nvSpPr>
        <xdr:cNvPr id="12" name="Shape 18">
          <a:extLst>
            <a:ext uri="{FF2B5EF4-FFF2-40B4-BE49-F238E27FC236}">
              <a16:creationId xmlns:a16="http://schemas.microsoft.com/office/drawing/2014/main" id="{4C83B73B-DE3E-47A5-92F9-505E7FDEFDCE}"/>
            </a:ext>
            <a:ext uri="{147F2762-F138-4A5C-976F-8EAC2B608ADB}">
              <a16:predDERef xmlns:a16="http://schemas.microsoft.com/office/drawing/2014/main" pred="{8B6C5224-F013-4BF7-A406-84E4995A04AE}"/>
            </a:ext>
          </a:extLst>
        </xdr:cNvPr>
        <xdr:cNvSpPr/>
      </xdr:nvSpPr>
      <xdr:spPr>
        <a:xfrm>
          <a:off x="0" y="509859965"/>
          <a:ext cx="5943600" cy="0"/>
        </a:xfrm>
        <a:custGeom>
          <a:avLst/>
          <a:gdLst/>
          <a:ahLst/>
          <a:cxnLst/>
          <a:rect l="0" t="0" r="0" b="0"/>
          <a:pathLst>
            <a:path w="5943600">
              <a:moveTo>
                <a:pt x="0" y="0"/>
              </a:moveTo>
              <a:lnTo>
                <a:pt x="5943600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1590</xdr:row>
      <xdr:rowOff>9076740</xdr:rowOff>
    </xdr:from>
    <xdr:ext cx="5943600" cy="0"/>
    <xdr:sp macro="" textlink="">
      <xdr:nvSpPr>
        <xdr:cNvPr id="13" name="Shape 19">
          <a:extLst>
            <a:ext uri="{FF2B5EF4-FFF2-40B4-BE49-F238E27FC236}">
              <a16:creationId xmlns:a16="http://schemas.microsoft.com/office/drawing/2014/main" id="{A1F6F69E-55E4-41DA-9018-B0F3C4AF0DC1}"/>
            </a:ext>
            <a:ext uri="{147F2762-F138-4A5C-976F-8EAC2B608ADB}">
              <a16:predDERef xmlns:a16="http://schemas.microsoft.com/office/drawing/2014/main" pred="{4C83B73B-DE3E-47A5-92F9-505E7FDEFDCE}"/>
            </a:ext>
          </a:extLst>
        </xdr:cNvPr>
        <xdr:cNvSpPr/>
      </xdr:nvSpPr>
      <xdr:spPr>
        <a:xfrm>
          <a:off x="0" y="509863140"/>
          <a:ext cx="5943600" cy="0"/>
        </a:xfrm>
        <a:custGeom>
          <a:avLst/>
          <a:gdLst/>
          <a:ahLst/>
          <a:cxnLst/>
          <a:rect l="0" t="0" r="0" b="0"/>
          <a:pathLst>
            <a:path w="5943600">
              <a:moveTo>
                <a:pt x="0" y="0"/>
              </a:moveTo>
              <a:lnTo>
                <a:pt x="5943600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leinfelder1.sharepoint.com/DO-ProjectData/PROJECTS/165007.00%20I-95%20Interchange/DESIGN%20PROJECT%20INFO/Cost%20Estimates/03%20Semi-Final/T201609002_Semi%20Final%20Cost%20Estimate_CEI%20NC%20Bridge%20708-7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tem List"/>
      <sheetName val="Project Estimate Info"/>
      <sheetName val="DelDOT Cover"/>
      <sheetName val="Material Cost Adj"/>
      <sheetName val="E&amp;S Inspection"/>
      <sheetName val="Itemized"/>
      <sheetName val="207000"/>
      <sheetName val="207020"/>
      <sheetName val="211000"/>
      <sheetName val="211001"/>
      <sheetName val="211002"/>
      <sheetName val="301001"/>
      <sheetName val="302005"/>
      <sheetName val="604001"/>
      <sheetName val="604003"/>
      <sheetName val="605011"/>
      <sheetName val="605061"/>
      <sheetName val="605111"/>
      <sheetName val="605161"/>
      <sheetName val="605200"/>
      <sheetName val="605201"/>
      <sheetName val="605202"/>
      <sheetName val="605210"/>
      <sheetName val="610002"/>
      <sheetName val="610004"/>
      <sheetName val="610006"/>
      <sheetName val="610008"/>
      <sheetName val="610010"/>
      <sheetName val="610012"/>
      <sheetName val="610017_SS"/>
      <sheetName val="610017"/>
      <sheetName val="610018"/>
      <sheetName val="611000"/>
      <sheetName val="611001"/>
      <sheetName val="613000"/>
      <sheetName val="613001"/>
      <sheetName val="613003"/>
      <sheetName val="615000"/>
      <sheetName val="616003"/>
      <sheetName val="616000"/>
      <sheetName val="623005"/>
      <sheetName val="624000"/>
      <sheetName val="625000"/>
      <sheetName val="625010"/>
      <sheetName val="628040"/>
      <sheetName val="628041"/>
      <sheetName val="628042"/>
      <sheetName val="628050"/>
      <sheetName val="628051"/>
      <sheetName val="628052"/>
      <sheetName val="628053"/>
      <sheetName val="628070"/>
      <sheetName val="727000"/>
      <sheetName val="707015"/>
      <sheetName val="708003"/>
      <sheetName val="760013"/>
      <sheetName val="807003"/>
      <sheetName val="807006"/>
      <sheetName val="807011"/>
      <sheetName val="831005"/>
      <sheetName val="BLA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eldot.gov/Business/bids/index.shtml?dc=asphalt_cement_englis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6600"/>
  </sheetPr>
  <dimension ref="A1:E2587"/>
  <sheetViews>
    <sheetView topLeftCell="A1772" workbookViewId="0">
      <selection activeCell="D1789" sqref="D1789"/>
    </sheetView>
  </sheetViews>
  <sheetFormatPr defaultColWidth="9.109375" defaultRowHeight="20.100000000000001" customHeight="1" x14ac:dyDescent="0.25"/>
  <cols>
    <col min="1" max="2" width="18.88671875" style="21" customWidth="1"/>
    <col min="3" max="3" width="17.88671875" style="35" customWidth="1"/>
    <col min="4" max="4" width="150.88671875" style="21" customWidth="1"/>
    <col min="5" max="16384" width="9.109375" style="21"/>
  </cols>
  <sheetData>
    <row r="1" spans="1:5" ht="20.100000000000001" customHeight="1" x14ac:dyDescent="0.25">
      <c r="A1" s="36"/>
      <c r="B1" s="36"/>
      <c r="C1" s="37"/>
      <c r="D1" s="39" t="s">
        <v>0</v>
      </c>
      <c r="E1" s="38" t="s">
        <v>1</v>
      </c>
    </row>
    <row r="2" spans="1:5" ht="20.100000000000001" customHeight="1" x14ac:dyDescent="0.25">
      <c r="A2" s="45" t="s">
        <v>2</v>
      </c>
      <c r="B2" s="45"/>
      <c r="C2" s="17"/>
      <c r="D2" s="18"/>
    </row>
    <row r="3" spans="1:5" ht="20.100000000000001" customHeight="1" x14ac:dyDescent="0.25">
      <c r="A3" s="22">
        <v>201000</v>
      </c>
      <c r="B3" s="22"/>
      <c r="C3" s="46" t="s">
        <v>3</v>
      </c>
      <c r="D3" s="40" t="s">
        <v>2442</v>
      </c>
    </row>
    <row r="4" spans="1:5" ht="20.100000000000001" customHeight="1" x14ac:dyDescent="0.25">
      <c r="A4" s="23">
        <v>201500</v>
      </c>
      <c r="B4" s="23"/>
      <c r="C4" s="34" t="s">
        <v>3</v>
      </c>
      <c r="D4" s="44" t="s">
        <v>4</v>
      </c>
    </row>
    <row r="5" spans="1:5" ht="20.100000000000001" customHeight="1" x14ac:dyDescent="0.25">
      <c r="A5" s="22">
        <v>201501</v>
      </c>
      <c r="B5" s="22"/>
      <c r="C5" s="46" t="s">
        <v>5</v>
      </c>
      <c r="D5" s="40" t="s">
        <v>6</v>
      </c>
    </row>
    <row r="6" spans="1:5" ht="20.100000000000001" customHeight="1" x14ac:dyDescent="0.25">
      <c r="A6" s="23">
        <v>202000</v>
      </c>
      <c r="B6" s="23"/>
      <c r="C6" s="34" t="s">
        <v>7</v>
      </c>
      <c r="D6" s="44" t="s">
        <v>8</v>
      </c>
    </row>
    <row r="7" spans="1:5" ht="20.100000000000001" customHeight="1" x14ac:dyDescent="0.25">
      <c r="A7" s="22">
        <v>202001</v>
      </c>
      <c r="B7" s="22"/>
      <c r="C7" s="46" t="s">
        <v>7</v>
      </c>
      <c r="D7" s="40" t="s">
        <v>9</v>
      </c>
    </row>
    <row r="8" spans="1:5" ht="20.100000000000001" customHeight="1" x14ac:dyDescent="0.25">
      <c r="A8" s="23">
        <v>202003</v>
      </c>
      <c r="B8" s="23"/>
      <c r="C8" s="34" t="s">
        <v>7</v>
      </c>
      <c r="D8" s="44" t="s">
        <v>10</v>
      </c>
    </row>
    <row r="9" spans="1:5" ht="20.100000000000001" customHeight="1" x14ac:dyDescent="0.25">
      <c r="A9" s="22">
        <v>202004</v>
      </c>
      <c r="B9" s="22"/>
      <c r="C9" s="46" t="s">
        <v>7</v>
      </c>
      <c r="D9" s="40" t="s">
        <v>11</v>
      </c>
    </row>
    <row r="10" spans="1:5" ht="20.100000000000001" customHeight="1" x14ac:dyDescent="0.25">
      <c r="A10" s="23">
        <v>202500</v>
      </c>
      <c r="B10" s="23"/>
      <c r="C10" s="34" t="s">
        <v>12</v>
      </c>
      <c r="D10" s="44" t="s">
        <v>13</v>
      </c>
    </row>
    <row r="11" spans="1:5" ht="20.100000000000001" customHeight="1" x14ac:dyDescent="0.25">
      <c r="A11" s="22">
        <v>202501</v>
      </c>
      <c r="B11" s="22"/>
      <c r="C11" s="46" t="s">
        <v>14</v>
      </c>
      <c r="D11" s="40" t="s">
        <v>15</v>
      </c>
    </row>
    <row r="12" spans="1:5" ht="20.100000000000001" customHeight="1" x14ac:dyDescent="0.25">
      <c r="A12" s="23">
        <v>202502</v>
      </c>
      <c r="B12" s="23"/>
      <c r="C12" s="34" t="s">
        <v>14</v>
      </c>
      <c r="D12" s="44" t="s">
        <v>16</v>
      </c>
    </row>
    <row r="13" spans="1:5" ht="20.100000000000001" customHeight="1" x14ac:dyDescent="0.25">
      <c r="A13" s="22">
        <v>202503</v>
      </c>
      <c r="B13" s="22"/>
      <c r="C13" s="46" t="s">
        <v>14</v>
      </c>
      <c r="D13" s="40" t="s">
        <v>17</v>
      </c>
    </row>
    <row r="14" spans="1:5" ht="20.100000000000001" customHeight="1" x14ac:dyDescent="0.25">
      <c r="A14" s="23">
        <v>202504</v>
      </c>
      <c r="B14" s="23"/>
      <c r="C14" s="34" t="s">
        <v>14</v>
      </c>
      <c r="D14" s="44" t="s">
        <v>18</v>
      </c>
    </row>
    <row r="15" spans="1:5" ht="20.100000000000001" customHeight="1" x14ac:dyDescent="0.25">
      <c r="A15" s="22">
        <v>202505</v>
      </c>
      <c r="B15" s="22"/>
      <c r="C15" s="46" t="s">
        <v>14</v>
      </c>
      <c r="D15" s="40" t="s">
        <v>19</v>
      </c>
    </row>
    <row r="16" spans="1:5" ht="20.100000000000001" customHeight="1" x14ac:dyDescent="0.25">
      <c r="A16" s="23">
        <v>202506</v>
      </c>
      <c r="B16" s="23"/>
      <c r="C16" s="34" t="s">
        <v>14</v>
      </c>
      <c r="D16" s="44" t="s">
        <v>20</v>
      </c>
    </row>
    <row r="17" spans="1:4" ht="20.100000000000001" customHeight="1" x14ac:dyDescent="0.25">
      <c r="A17" s="22">
        <v>202507</v>
      </c>
      <c r="B17" s="22"/>
      <c r="C17" s="46" t="s">
        <v>14</v>
      </c>
      <c r="D17" s="40" t="s">
        <v>21</v>
      </c>
    </row>
    <row r="18" spans="1:4" ht="20.100000000000001" customHeight="1" x14ac:dyDescent="0.25">
      <c r="A18" s="23">
        <v>202514</v>
      </c>
      <c r="B18" s="23"/>
      <c r="C18" s="34" t="s">
        <v>14</v>
      </c>
      <c r="D18" s="44" t="s">
        <v>22</v>
      </c>
    </row>
    <row r="19" spans="1:4" ht="20.100000000000001" customHeight="1" x14ac:dyDescent="0.25">
      <c r="A19" s="22">
        <v>202517</v>
      </c>
      <c r="B19" s="22"/>
      <c r="C19" s="46" t="s">
        <v>14</v>
      </c>
      <c r="D19" s="40" t="s">
        <v>23</v>
      </c>
    </row>
    <row r="20" spans="1:4" ht="20.100000000000001" customHeight="1" x14ac:dyDescent="0.25">
      <c r="A20" s="23">
        <v>202518</v>
      </c>
      <c r="B20" s="23"/>
      <c r="C20" s="34" t="s">
        <v>14</v>
      </c>
      <c r="D20" s="44" t="s">
        <v>24</v>
      </c>
    </row>
    <row r="21" spans="1:4" ht="20.100000000000001" customHeight="1" x14ac:dyDescent="0.25">
      <c r="A21" s="22">
        <v>202560</v>
      </c>
      <c r="B21" s="22"/>
      <c r="C21" s="46" t="s">
        <v>25</v>
      </c>
      <c r="D21" s="40" t="s">
        <v>26</v>
      </c>
    </row>
    <row r="22" spans="1:4" ht="20.100000000000001" customHeight="1" x14ac:dyDescent="0.25">
      <c r="A22" s="23">
        <v>203000</v>
      </c>
      <c r="B22" s="23"/>
      <c r="C22" s="34" t="s">
        <v>7</v>
      </c>
      <c r="D22" s="44" t="s">
        <v>27</v>
      </c>
    </row>
    <row r="23" spans="1:4" ht="20.100000000000001" customHeight="1" x14ac:dyDescent="0.25">
      <c r="A23" s="22">
        <v>203500</v>
      </c>
      <c r="B23" s="22"/>
      <c r="C23" s="46" t="s">
        <v>28</v>
      </c>
      <c r="D23" s="40" t="s">
        <v>29</v>
      </c>
    </row>
    <row r="24" spans="1:4" ht="20.100000000000001" customHeight="1" x14ac:dyDescent="0.25">
      <c r="A24" s="23">
        <v>204000</v>
      </c>
      <c r="B24" s="23"/>
      <c r="C24" s="34" t="s">
        <v>7</v>
      </c>
      <c r="D24" s="44" t="s">
        <v>30</v>
      </c>
    </row>
    <row r="25" spans="1:4" ht="20.100000000000001" customHeight="1" x14ac:dyDescent="0.25">
      <c r="A25" s="22">
        <v>207000</v>
      </c>
      <c r="B25" s="22"/>
      <c r="C25" s="46" t="s">
        <v>7</v>
      </c>
      <c r="D25" s="40" t="s">
        <v>31</v>
      </c>
    </row>
    <row r="26" spans="1:4" ht="20.100000000000001" customHeight="1" x14ac:dyDescent="0.25">
      <c r="A26" s="22">
        <v>207001</v>
      </c>
      <c r="B26" s="22"/>
      <c r="C26" s="46" t="s">
        <v>32</v>
      </c>
      <c r="D26" s="40" t="s">
        <v>33</v>
      </c>
    </row>
    <row r="27" spans="1:4" ht="20.100000000000001" customHeight="1" x14ac:dyDescent="0.25">
      <c r="A27" s="23">
        <v>207010</v>
      </c>
      <c r="B27" s="23"/>
      <c r="C27" s="34" t="s">
        <v>7</v>
      </c>
      <c r="D27" s="44" t="s">
        <v>34</v>
      </c>
    </row>
    <row r="28" spans="1:4" ht="20.100000000000001" customHeight="1" x14ac:dyDescent="0.25">
      <c r="A28" s="22">
        <v>207011</v>
      </c>
      <c r="B28" s="22"/>
      <c r="C28" s="46" t="s">
        <v>7</v>
      </c>
      <c r="D28" s="40" t="s">
        <v>35</v>
      </c>
    </row>
    <row r="29" spans="1:4" ht="20.100000000000001" customHeight="1" x14ac:dyDescent="0.25">
      <c r="A29" s="47" t="s">
        <v>36</v>
      </c>
      <c r="B29" s="47"/>
      <c r="C29" s="48" t="s">
        <v>37</v>
      </c>
      <c r="D29" s="49" t="s">
        <v>38</v>
      </c>
    </row>
    <row r="30" spans="1:4" s="43" customFormat="1" ht="20.100000000000001" customHeight="1" x14ac:dyDescent="0.25">
      <c r="A30" s="42">
        <v>207020</v>
      </c>
      <c r="B30" s="42"/>
      <c r="C30" s="50" t="s">
        <v>7</v>
      </c>
      <c r="D30" s="51" t="s">
        <v>39</v>
      </c>
    </row>
    <row r="31" spans="1:4" s="43" customFormat="1" ht="20.100000000000001" customHeight="1" x14ac:dyDescent="0.25">
      <c r="A31" s="42">
        <v>207021</v>
      </c>
      <c r="B31" s="42"/>
      <c r="C31" s="50" t="s">
        <v>7</v>
      </c>
      <c r="D31" s="51" t="s">
        <v>40</v>
      </c>
    </row>
    <row r="32" spans="1:4" ht="20.100000000000001" customHeight="1" x14ac:dyDescent="0.25">
      <c r="A32" s="23">
        <v>208000</v>
      </c>
      <c r="B32" s="23"/>
      <c r="C32" s="34" t="s">
        <v>7</v>
      </c>
      <c r="D32" s="44" t="s">
        <v>41</v>
      </c>
    </row>
    <row r="33" spans="1:4" ht="20.100000000000001" customHeight="1" x14ac:dyDescent="0.25">
      <c r="A33" s="22">
        <v>208500</v>
      </c>
      <c r="B33" s="22"/>
      <c r="C33" s="46" t="s">
        <v>7</v>
      </c>
      <c r="D33" s="40" t="s">
        <v>42</v>
      </c>
    </row>
    <row r="34" spans="1:4" ht="20.100000000000001" customHeight="1" x14ac:dyDescent="0.25">
      <c r="A34" s="23">
        <v>209001</v>
      </c>
      <c r="B34" s="23"/>
      <c r="C34" s="34" t="s">
        <v>7</v>
      </c>
      <c r="D34" s="44" t="s">
        <v>43</v>
      </c>
    </row>
    <row r="35" spans="1:4" ht="20.100000000000001" customHeight="1" x14ac:dyDescent="0.25">
      <c r="A35" s="22">
        <v>209002</v>
      </c>
      <c r="B35" s="22"/>
      <c r="C35" s="46" t="s">
        <v>7</v>
      </c>
      <c r="D35" s="40" t="s">
        <v>44</v>
      </c>
    </row>
    <row r="36" spans="1:4" ht="20.100000000000001" customHeight="1" x14ac:dyDescent="0.25">
      <c r="A36" s="23">
        <v>209004</v>
      </c>
      <c r="B36" s="23"/>
      <c r="C36" s="34" t="s">
        <v>7</v>
      </c>
      <c r="D36" s="44" t="s">
        <v>45</v>
      </c>
    </row>
    <row r="37" spans="1:4" ht="20.100000000000001" customHeight="1" x14ac:dyDescent="0.25">
      <c r="A37" s="22">
        <v>209006</v>
      </c>
      <c r="B37" s="22"/>
      <c r="C37" s="46" t="s">
        <v>7</v>
      </c>
      <c r="D37" s="40" t="s">
        <v>46</v>
      </c>
    </row>
    <row r="38" spans="1:4" ht="20.100000000000001" customHeight="1" x14ac:dyDescent="0.25">
      <c r="A38" s="23">
        <v>209007</v>
      </c>
      <c r="B38" s="23"/>
      <c r="C38" s="34" t="s">
        <v>47</v>
      </c>
      <c r="D38" s="44" t="s">
        <v>43</v>
      </c>
    </row>
    <row r="39" spans="1:4" ht="20.100000000000001" customHeight="1" x14ac:dyDescent="0.25">
      <c r="A39" s="22">
        <v>209008</v>
      </c>
      <c r="B39" s="22"/>
      <c r="C39" s="46" t="s">
        <v>47</v>
      </c>
      <c r="D39" s="40" t="s">
        <v>44</v>
      </c>
    </row>
    <row r="40" spans="1:4" ht="20.100000000000001" customHeight="1" x14ac:dyDescent="0.25">
      <c r="A40" s="23">
        <v>209009</v>
      </c>
      <c r="B40" s="23"/>
      <c r="C40" s="34" t="s">
        <v>47</v>
      </c>
      <c r="D40" s="44" t="s">
        <v>45</v>
      </c>
    </row>
    <row r="41" spans="1:4" ht="20.100000000000001" customHeight="1" x14ac:dyDescent="0.25">
      <c r="A41" s="22">
        <v>209010</v>
      </c>
      <c r="B41" s="22"/>
      <c r="C41" s="46" t="s">
        <v>47</v>
      </c>
      <c r="D41" s="40" t="s">
        <v>46</v>
      </c>
    </row>
    <row r="42" spans="1:4" ht="20.100000000000001" customHeight="1" x14ac:dyDescent="0.25">
      <c r="A42" s="23">
        <v>209011</v>
      </c>
      <c r="B42" s="23"/>
      <c r="C42" s="34" t="s">
        <v>47</v>
      </c>
      <c r="D42" s="44" t="s">
        <v>48</v>
      </c>
    </row>
    <row r="43" spans="1:4" ht="20.100000000000001" customHeight="1" x14ac:dyDescent="0.25">
      <c r="A43" s="22">
        <v>209012</v>
      </c>
      <c r="B43" s="22"/>
      <c r="C43" s="46" t="s">
        <v>47</v>
      </c>
      <c r="D43" s="40" t="s">
        <v>49</v>
      </c>
    </row>
    <row r="44" spans="1:4" ht="20.100000000000001" customHeight="1" x14ac:dyDescent="0.25">
      <c r="A44" s="23">
        <v>209013</v>
      </c>
      <c r="B44" s="23"/>
      <c r="C44" s="34" t="s">
        <v>47</v>
      </c>
      <c r="D44" s="44" t="s">
        <v>50</v>
      </c>
    </row>
    <row r="45" spans="1:4" ht="20.100000000000001" customHeight="1" x14ac:dyDescent="0.25">
      <c r="A45" s="22">
        <v>211000</v>
      </c>
      <c r="B45" s="22"/>
      <c r="C45" s="46" t="s">
        <v>3</v>
      </c>
      <c r="D45" s="40" t="s">
        <v>51</v>
      </c>
    </row>
    <row r="46" spans="1:4" ht="20.100000000000001" customHeight="1" x14ac:dyDescent="0.25">
      <c r="A46" s="23">
        <v>211001</v>
      </c>
      <c r="B46" s="23"/>
      <c r="C46" s="34" t="s">
        <v>5</v>
      </c>
      <c r="D46" s="44" t="s">
        <v>52</v>
      </c>
    </row>
    <row r="47" spans="1:4" ht="20.100000000000001" customHeight="1" x14ac:dyDescent="0.25">
      <c r="A47" s="22">
        <v>211002</v>
      </c>
      <c r="B47" s="22"/>
      <c r="C47" s="46" t="s">
        <v>28</v>
      </c>
      <c r="D47" s="40" t="s">
        <v>53</v>
      </c>
    </row>
    <row r="48" spans="1:4" ht="20.100000000000001" customHeight="1" x14ac:dyDescent="0.25">
      <c r="A48" s="23">
        <v>211500</v>
      </c>
      <c r="B48" s="23"/>
      <c r="C48" s="34" t="s">
        <v>14</v>
      </c>
      <c r="D48" s="44" t="s">
        <v>54</v>
      </c>
    </row>
    <row r="49" spans="1:4" ht="20.100000000000001" customHeight="1" x14ac:dyDescent="0.25">
      <c r="A49" s="22">
        <v>211501</v>
      </c>
      <c r="B49" s="22"/>
      <c r="C49" s="46" t="s">
        <v>14</v>
      </c>
      <c r="D49" s="40" t="s">
        <v>55</v>
      </c>
    </row>
    <row r="50" spans="1:4" ht="20.100000000000001" customHeight="1" x14ac:dyDescent="0.25">
      <c r="A50" s="23">
        <v>211502</v>
      </c>
      <c r="B50" s="23"/>
      <c r="C50" s="34" t="s">
        <v>14</v>
      </c>
      <c r="D50" s="44" t="s">
        <v>56</v>
      </c>
    </row>
    <row r="51" spans="1:4" ht="20.100000000000001" customHeight="1" x14ac:dyDescent="0.25">
      <c r="A51" s="22">
        <v>211503</v>
      </c>
      <c r="B51" s="22"/>
      <c r="C51" s="46" t="s">
        <v>14</v>
      </c>
      <c r="D51" s="40" t="s">
        <v>57</v>
      </c>
    </row>
    <row r="52" spans="1:4" ht="20.100000000000001" customHeight="1" x14ac:dyDescent="0.25">
      <c r="A52" s="23">
        <v>211504</v>
      </c>
      <c r="B52" s="23"/>
      <c r="C52" s="34" t="s">
        <v>14</v>
      </c>
      <c r="D52" s="44" t="s">
        <v>58</v>
      </c>
    </row>
    <row r="53" spans="1:4" ht="20.100000000000001" customHeight="1" x14ac:dyDescent="0.25">
      <c r="A53" s="22">
        <v>211505</v>
      </c>
      <c r="B53" s="22"/>
      <c r="C53" s="46" t="s">
        <v>3</v>
      </c>
      <c r="D53" s="40" t="s">
        <v>59</v>
      </c>
    </row>
    <row r="54" spans="1:4" ht="20.100000000000001" customHeight="1" x14ac:dyDescent="0.25">
      <c r="A54" s="23">
        <v>211506</v>
      </c>
      <c r="B54" s="23"/>
      <c r="C54" s="34" t="s">
        <v>28</v>
      </c>
      <c r="D54" s="44" t="s">
        <v>60</v>
      </c>
    </row>
    <row r="55" spans="1:4" ht="20.100000000000001" customHeight="1" x14ac:dyDescent="0.25">
      <c r="A55" s="22">
        <v>211508</v>
      </c>
      <c r="B55" s="22"/>
      <c r="C55" s="46" t="s">
        <v>3</v>
      </c>
      <c r="D55" s="40" t="s">
        <v>61</v>
      </c>
    </row>
    <row r="56" spans="1:4" ht="20.100000000000001" customHeight="1" x14ac:dyDescent="0.25">
      <c r="A56" s="23">
        <v>211509</v>
      </c>
      <c r="B56" s="23"/>
      <c r="C56" s="34" t="s">
        <v>14</v>
      </c>
      <c r="D56" s="44" t="s">
        <v>62</v>
      </c>
    </row>
    <row r="57" spans="1:4" ht="20.100000000000001" customHeight="1" x14ac:dyDescent="0.25">
      <c r="A57" s="22">
        <v>211510</v>
      </c>
      <c r="B57" s="22"/>
      <c r="C57" s="46" t="s">
        <v>28</v>
      </c>
      <c r="D57" s="40" t="s">
        <v>63</v>
      </c>
    </row>
    <row r="58" spans="1:4" ht="20.100000000000001" customHeight="1" x14ac:dyDescent="0.25">
      <c r="A58" s="23">
        <v>211511</v>
      </c>
      <c r="B58" s="23"/>
      <c r="C58" s="34" t="s">
        <v>28</v>
      </c>
      <c r="D58" s="44" t="s">
        <v>64</v>
      </c>
    </row>
    <row r="59" spans="1:4" ht="20.100000000000001" customHeight="1" x14ac:dyDescent="0.25">
      <c r="A59" s="22">
        <v>211512</v>
      </c>
      <c r="B59" s="22"/>
      <c r="C59" s="46" t="s">
        <v>25</v>
      </c>
      <c r="D59" s="40" t="s">
        <v>65</v>
      </c>
    </row>
    <row r="60" spans="1:4" ht="20.100000000000001" customHeight="1" x14ac:dyDescent="0.25">
      <c r="A60" s="47" t="s">
        <v>36</v>
      </c>
      <c r="B60" s="47"/>
      <c r="C60" s="48" t="s">
        <v>37</v>
      </c>
      <c r="D60" s="49" t="s">
        <v>38</v>
      </c>
    </row>
    <row r="61" spans="1:4" ht="20.100000000000001" customHeight="1" x14ac:dyDescent="0.25">
      <c r="A61" s="24"/>
      <c r="B61" s="24"/>
      <c r="C61" s="25"/>
      <c r="D61" s="24"/>
    </row>
    <row r="62" spans="1:4" ht="20.100000000000001" customHeight="1" x14ac:dyDescent="0.25">
      <c r="A62" s="26">
        <v>211513</v>
      </c>
      <c r="B62" s="26"/>
      <c r="C62" s="52" t="s">
        <v>28</v>
      </c>
      <c r="D62" s="41" t="s">
        <v>62</v>
      </c>
    </row>
    <row r="63" spans="1:4" ht="20.100000000000001" customHeight="1" x14ac:dyDescent="0.25">
      <c r="A63" s="22">
        <v>211521</v>
      </c>
      <c r="B63" s="22"/>
      <c r="C63" s="46" t="s">
        <v>14</v>
      </c>
      <c r="D63" s="40" t="s">
        <v>66</v>
      </c>
    </row>
    <row r="64" spans="1:4" ht="20.100000000000001" customHeight="1" x14ac:dyDescent="0.25">
      <c r="A64" s="23">
        <v>211550</v>
      </c>
      <c r="B64" s="23"/>
      <c r="C64" s="34" t="s">
        <v>3</v>
      </c>
      <c r="D64" s="44" t="s">
        <v>67</v>
      </c>
    </row>
    <row r="65" spans="1:4" ht="20.100000000000001" customHeight="1" x14ac:dyDescent="0.25">
      <c r="A65" s="53" t="s">
        <v>68</v>
      </c>
      <c r="B65" s="53"/>
      <c r="C65" s="27"/>
      <c r="D65" s="28"/>
    </row>
    <row r="66" spans="1:4" ht="20.100000000000001" customHeight="1" x14ac:dyDescent="0.25">
      <c r="A66" s="23">
        <v>301001</v>
      </c>
      <c r="B66" s="23"/>
      <c r="C66" s="34" t="s">
        <v>7</v>
      </c>
      <c r="D66" s="44" t="s">
        <v>69</v>
      </c>
    </row>
    <row r="67" spans="1:4" ht="20.100000000000001" customHeight="1" x14ac:dyDescent="0.25">
      <c r="A67" s="22">
        <v>301002</v>
      </c>
      <c r="B67" s="22"/>
      <c r="C67" s="46" t="s">
        <v>7</v>
      </c>
      <c r="D67" s="40" t="s">
        <v>70</v>
      </c>
    </row>
    <row r="68" spans="1:4" ht="20.100000000000001" customHeight="1" x14ac:dyDescent="0.25">
      <c r="A68" s="23">
        <v>301003</v>
      </c>
      <c r="B68" s="23"/>
      <c r="C68" s="34" t="s">
        <v>47</v>
      </c>
      <c r="D68" s="44" t="s">
        <v>69</v>
      </c>
    </row>
    <row r="69" spans="1:4" ht="20.100000000000001" customHeight="1" x14ac:dyDescent="0.25">
      <c r="A69" s="22">
        <v>301004</v>
      </c>
      <c r="B69" s="22"/>
      <c r="C69" s="46" t="s">
        <v>47</v>
      </c>
      <c r="D69" s="40" t="s">
        <v>70</v>
      </c>
    </row>
    <row r="70" spans="1:4" ht="20.100000000000001" customHeight="1" x14ac:dyDescent="0.25">
      <c r="A70" s="23">
        <v>301005</v>
      </c>
      <c r="B70" s="23"/>
      <c r="C70" s="34" t="s">
        <v>7</v>
      </c>
      <c r="D70" s="44" t="s">
        <v>71</v>
      </c>
    </row>
    <row r="71" spans="1:4" ht="20.100000000000001" customHeight="1" x14ac:dyDescent="0.25">
      <c r="A71" s="22">
        <v>301006</v>
      </c>
      <c r="B71" s="22"/>
      <c r="C71" s="46" t="s">
        <v>7</v>
      </c>
      <c r="D71" s="40" t="s">
        <v>72</v>
      </c>
    </row>
    <row r="72" spans="1:4" ht="20.100000000000001" customHeight="1" x14ac:dyDescent="0.25">
      <c r="A72" s="23">
        <v>301007</v>
      </c>
      <c r="B72" s="23"/>
      <c r="C72" s="34" t="s">
        <v>47</v>
      </c>
      <c r="D72" s="44" t="s">
        <v>71</v>
      </c>
    </row>
    <row r="73" spans="1:4" ht="20.100000000000001" customHeight="1" x14ac:dyDescent="0.25">
      <c r="A73" s="22">
        <v>301008</v>
      </c>
      <c r="B73" s="22"/>
      <c r="C73" s="46" t="s">
        <v>47</v>
      </c>
      <c r="D73" s="40" t="s">
        <v>72</v>
      </c>
    </row>
    <row r="74" spans="1:4" ht="20.100000000000001" customHeight="1" x14ac:dyDescent="0.25">
      <c r="A74" s="23">
        <v>301500</v>
      </c>
      <c r="B74" s="23"/>
      <c r="C74" s="34" t="s">
        <v>25</v>
      </c>
      <c r="D74" s="44" t="s">
        <v>73</v>
      </c>
    </row>
    <row r="75" spans="1:4" ht="20.100000000000001" customHeight="1" x14ac:dyDescent="0.25">
      <c r="A75" s="22">
        <v>301501</v>
      </c>
      <c r="B75" s="22"/>
      <c r="C75" s="46" t="s">
        <v>5</v>
      </c>
      <c r="D75" s="40" t="s">
        <v>74</v>
      </c>
    </row>
    <row r="76" spans="1:4" ht="20.100000000000001" customHeight="1" x14ac:dyDescent="0.25">
      <c r="A76" s="23">
        <v>302001</v>
      </c>
      <c r="B76" s="23"/>
      <c r="C76" s="34" t="s">
        <v>47</v>
      </c>
      <c r="D76" s="44" t="s">
        <v>75</v>
      </c>
    </row>
    <row r="77" spans="1:4" ht="20.100000000000001" customHeight="1" x14ac:dyDescent="0.25">
      <c r="A77" s="22">
        <v>302002</v>
      </c>
      <c r="B77" s="22"/>
      <c r="C77" s="46" t="s">
        <v>47</v>
      </c>
      <c r="D77" s="40" t="s">
        <v>76</v>
      </c>
    </row>
    <row r="78" spans="1:4" ht="20.100000000000001" customHeight="1" x14ac:dyDescent="0.25">
      <c r="A78" s="23">
        <v>302003</v>
      </c>
      <c r="B78" s="23"/>
      <c r="C78" s="34" t="s">
        <v>47</v>
      </c>
      <c r="D78" s="44" t="s">
        <v>77</v>
      </c>
    </row>
    <row r="79" spans="1:4" ht="20.100000000000001" customHeight="1" x14ac:dyDescent="0.25">
      <c r="A79" s="22">
        <v>302004</v>
      </c>
      <c r="B79" s="22"/>
      <c r="C79" s="46" t="s">
        <v>47</v>
      </c>
      <c r="D79" s="40" t="s">
        <v>78</v>
      </c>
    </row>
    <row r="80" spans="1:4" ht="20.100000000000001" customHeight="1" x14ac:dyDescent="0.25">
      <c r="A80" s="23">
        <v>302005</v>
      </c>
      <c r="B80" s="23"/>
      <c r="C80" s="34" t="s">
        <v>47</v>
      </c>
      <c r="D80" s="44" t="s">
        <v>79</v>
      </c>
    </row>
    <row r="81" spans="1:4" ht="20.100000000000001" customHeight="1" x14ac:dyDescent="0.25">
      <c r="A81" s="22">
        <v>302500</v>
      </c>
      <c r="B81" s="22"/>
      <c r="C81" s="46" t="s">
        <v>47</v>
      </c>
      <c r="D81" s="40" t="s">
        <v>80</v>
      </c>
    </row>
    <row r="82" spans="1:4" ht="20.100000000000001" customHeight="1" x14ac:dyDescent="0.25">
      <c r="A82" s="23">
        <v>302501</v>
      </c>
      <c r="B82" s="23"/>
      <c r="C82" s="34" t="s">
        <v>47</v>
      </c>
      <c r="D82" s="44" t="s">
        <v>81</v>
      </c>
    </row>
    <row r="83" spans="1:4" ht="20.100000000000001" customHeight="1" x14ac:dyDescent="0.25">
      <c r="A83" s="53" t="s">
        <v>82</v>
      </c>
      <c r="B83" s="53"/>
      <c r="C83" s="27"/>
      <c r="D83" s="28"/>
    </row>
    <row r="84" spans="1:4" ht="20.100000000000001" customHeight="1" x14ac:dyDescent="0.25">
      <c r="A84" s="23">
        <v>401005</v>
      </c>
      <c r="B84" s="23"/>
      <c r="C84" s="34" t="s">
        <v>47</v>
      </c>
      <c r="D84" s="44" t="s">
        <v>83</v>
      </c>
    </row>
    <row r="85" spans="1:4" ht="20.100000000000001" customHeight="1" x14ac:dyDescent="0.25">
      <c r="A85" s="22">
        <v>401006</v>
      </c>
      <c r="B85" s="22"/>
      <c r="C85" s="46" t="s">
        <v>47</v>
      </c>
      <c r="D85" s="40" t="s">
        <v>84</v>
      </c>
    </row>
    <row r="86" spans="1:4" ht="20.100000000000001" customHeight="1" x14ac:dyDescent="0.25">
      <c r="A86" s="23">
        <v>401007</v>
      </c>
      <c r="B86" s="23"/>
      <c r="C86" s="34" t="s">
        <v>47</v>
      </c>
      <c r="D86" s="44" t="s">
        <v>85</v>
      </c>
    </row>
    <row r="87" spans="1:4" ht="20.100000000000001" customHeight="1" x14ac:dyDescent="0.25">
      <c r="A87" s="22">
        <v>401014</v>
      </c>
      <c r="B87" s="22"/>
      <c r="C87" s="46" t="s">
        <v>47</v>
      </c>
      <c r="D87" s="40" t="s">
        <v>86</v>
      </c>
    </row>
    <row r="88" spans="1:4" ht="20.100000000000001" customHeight="1" x14ac:dyDescent="0.25">
      <c r="A88" s="23">
        <v>401015</v>
      </c>
      <c r="B88" s="23"/>
      <c r="C88" s="34" t="s">
        <v>47</v>
      </c>
      <c r="D88" s="44" t="s">
        <v>87</v>
      </c>
    </row>
    <row r="89" spans="1:4" ht="20.100000000000001" customHeight="1" x14ac:dyDescent="0.25">
      <c r="A89" s="22">
        <v>401016</v>
      </c>
      <c r="B89" s="22"/>
      <c r="C89" s="46" t="s">
        <v>47</v>
      </c>
      <c r="D89" s="40" t="s">
        <v>88</v>
      </c>
    </row>
    <row r="90" spans="1:4" ht="20.100000000000001" customHeight="1" x14ac:dyDescent="0.25">
      <c r="A90" s="23">
        <v>401021</v>
      </c>
      <c r="B90" s="23"/>
      <c r="C90" s="34" t="s">
        <v>47</v>
      </c>
      <c r="D90" s="44" t="s">
        <v>89</v>
      </c>
    </row>
    <row r="91" spans="1:4" ht="20.100000000000001" customHeight="1" x14ac:dyDescent="0.25">
      <c r="A91" s="22">
        <v>401029</v>
      </c>
      <c r="B91" s="22"/>
      <c r="C91" s="46" t="s">
        <v>47</v>
      </c>
      <c r="D91" s="40" t="s">
        <v>90</v>
      </c>
    </row>
    <row r="92" spans="1:4" ht="20.100000000000001" customHeight="1" x14ac:dyDescent="0.25">
      <c r="A92" s="47" t="s">
        <v>36</v>
      </c>
      <c r="B92" s="47"/>
      <c r="C92" s="48" t="s">
        <v>37</v>
      </c>
      <c r="D92" s="49" t="s">
        <v>38</v>
      </c>
    </row>
    <row r="93" spans="1:4" ht="20.100000000000001" customHeight="1" x14ac:dyDescent="0.25">
      <c r="A93" s="24"/>
      <c r="B93" s="24"/>
      <c r="C93" s="25"/>
      <c r="D93" s="24"/>
    </row>
    <row r="94" spans="1:4" ht="20.100000000000001" customHeight="1" x14ac:dyDescent="0.25">
      <c r="A94" s="26">
        <v>401030</v>
      </c>
      <c r="B94" s="26"/>
      <c r="C94" s="52" t="s">
        <v>47</v>
      </c>
      <c r="D94" s="41" t="s">
        <v>91</v>
      </c>
    </row>
    <row r="95" spans="1:4" ht="20.100000000000001" customHeight="1" x14ac:dyDescent="0.25">
      <c r="A95" s="22">
        <v>401031</v>
      </c>
      <c r="B95" s="22"/>
      <c r="C95" s="46" t="s">
        <v>47</v>
      </c>
      <c r="D95" s="40" t="s">
        <v>92</v>
      </c>
    </row>
    <row r="96" spans="1:4" ht="20.100000000000001" customHeight="1" x14ac:dyDescent="0.25">
      <c r="A96" s="23">
        <v>401036</v>
      </c>
      <c r="B96" s="23"/>
      <c r="C96" s="34" t="s">
        <v>47</v>
      </c>
      <c r="D96" s="44" t="s">
        <v>93</v>
      </c>
    </row>
    <row r="97" spans="1:4" ht="20.100000000000001" customHeight="1" x14ac:dyDescent="0.25">
      <c r="A97" s="22">
        <v>401037</v>
      </c>
      <c r="B97" s="22"/>
      <c r="C97" s="46" t="s">
        <v>47</v>
      </c>
      <c r="D97" s="40" t="s">
        <v>94</v>
      </c>
    </row>
    <row r="98" spans="1:4" ht="20.100000000000001" customHeight="1" x14ac:dyDescent="0.25">
      <c r="A98" s="23">
        <v>401044</v>
      </c>
      <c r="B98" s="23"/>
      <c r="C98" s="34" t="s">
        <v>47</v>
      </c>
      <c r="D98" s="44" t="s">
        <v>95</v>
      </c>
    </row>
    <row r="99" spans="1:4" ht="20.100000000000001" customHeight="1" x14ac:dyDescent="0.25">
      <c r="A99" s="22">
        <v>401045</v>
      </c>
      <c r="B99" s="22"/>
      <c r="C99" s="46" t="s">
        <v>47</v>
      </c>
      <c r="D99" s="40" t="s">
        <v>96</v>
      </c>
    </row>
    <row r="100" spans="1:4" ht="20.100000000000001" customHeight="1" x14ac:dyDescent="0.25">
      <c r="A100" s="23">
        <v>401046</v>
      </c>
      <c r="B100" s="23"/>
      <c r="C100" s="34" t="s">
        <v>47</v>
      </c>
      <c r="D100" s="44" t="s">
        <v>97</v>
      </c>
    </row>
    <row r="101" spans="1:4" ht="20.100000000000001" customHeight="1" x14ac:dyDescent="0.25">
      <c r="A101" s="22">
        <v>401053</v>
      </c>
      <c r="B101" s="22"/>
      <c r="C101" s="46" t="s">
        <v>47</v>
      </c>
      <c r="D101" s="40" t="s">
        <v>98</v>
      </c>
    </row>
    <row r="102" spans="1:4" ht="20.100000000000001" customHeight="1" x14ac:dyDescent="0.25">
      <c r="A102" s="23">
        <v>401054</v>
      </c>
      <c r="B102" s="23"/>
      <c r="C102" s="34" t="s">
        <v>47</v>
      </c>
      <c r="D102" s="44" t="s">
        <v>99</v>
      </c>
    </row>
    <row r="103" spans="1:4" ht="20.100000000000001" customHeight="1" x14ac:dyDescent="0.25">
      <c r="A103" s="22">
        <v>401055</v>
      </c>
      <c r="B103" s="22"/>
      <c r="C103" s="46" t="s">
        <v>47</v>
      </c>
      <c r="D103" s="40" t="s">
        <v>100</v>
      </c>
    </row>
    <row r="104" spans="1:4" ht="20.100000000000001" customHeight="1" x14ac:dyDescent="0.25">
      <c r="A104" s="23">
        <v>401500</v>
      </c>
      <c r="B104" s="23"/>
      <c r="C104" s="34" t="s">
        <v>101</v>
      </c>
      <c r="D104" s="44" t="s">
        <v>102</v>
      </c>
    </row>
    <row r="105" spans="1:4" ht="20.100000000000001" customHeight="1" x14ac:dyDescent="0.25">
      <c r="A105" s="22">
        <v>401501</v>
      </c>
      <c r="B105" s="22"/>
      <c r="C105" s="46" t="s">
        <v>101</v>
      </c>
      <c r="D105" s="40" t="s">
        <v>103</v>
      </c>
    </row>
    <row r="106" spans="1:4" ht="20.100000000000001" customHeight="1" x14ac:dyDescent="0.25">
      <c r="A106" s="23">
        <v>401502</v>
      </c>
      <c r="B106" s="23"/>
      <c r="C106" s="34" t="s">
        <v>47</v>
      </c>
      <c r="D106" s="44" t="s">
        <v>104</v>
      </c>
    </row>
    <row r="107" spans="1:4" ht="20.100000000000001" customHeight="1" x14ac:dyDescent="0.25">
      <c r="A107" s="22">
        <v>401506</v>
      </c>
      <c r="B107" s="22"/>
      <c r="C107" s="46" t="s">
        <v>28</v>
      </c>
      <c r="D107" s="40" t="s">
        <v>105</v>
      </c>
    </row>
    <row r="108" spans="1:4" ht="20.100000000000001" customHeight="1" x14ac:dyDescent="0.25">
      <c r="A108" s="23">
        <v>401517</v>
      </c>
      <c r="B108" s="23"/>
      <c r="C108" s="34" t="s">
        <v>47</v>
      </c>
      <c r="D108" s="44" t="s">
        <v>106</v>
      </c>
    </row>
    <row r="109" spans="1:4" ht="20.100000000000001" customHeight="1" x14ac:dyDescent="0.25">
      <c r="A109" s="22">
        <v>401520</v>
      </c>
      <c r="B109" s="22"/>
      <c r="C109" s="46" t="s">
        <v>47</v>
      </c>
      <c r="D109" s="40" t="s">
        <v>107</v>
      </c>
    </row>
    <row r="110" spans="1:4" ht="20.100000000000001" customHeight="1" x14ac:dyDescent="0.25">
      <c r="A110" s="23">
        <v>401521</v>
      </c>
      <c r="B110" s="23"/>
      <c r="C110" s="34" t="s">
        <v>47</v>
      </c>
      <c r="D110" s="44" t="s">
        <v>108</v>
      </c>
    </row>
    <row r="111" spans="1:4" ht="20.100000000000001" customHeight="1" x14ac:dyDescent="0.25">
      <c r="A111" s="22">
        <v>401522</v>
      </c>
      <c r="B111" s="22"/>
      <c r="C111" s="46" t="s">
        <v>47</v>
      </c>
      <c r="D111" s="40" t="s">
        <v>109</v>
      </c>
    </row>
    <row r="112" spans="1:4" ht="20.100000000000001" customHeight="1" x14ac:dyDescent="0.25">
      <c r="A112" s="23">
        <v>401523</v>
      </c>
      <c r="B112" s="23"/>
      <c r="C112" s="34" t="s">
        <v>47</v>
      </c>
      <c r="D112" s="44" t="s">
        <v>110</v>
      </c>
    </row>
    <row r="113" spans="1:4" ht="20.100000000000001" customHeight="1" x14ac:dyDescent="0.25">
      <c r="A113" s="22">
        <v>401524</v>
      </c>
      <c r="B113" s="22"/>
      <c r="C113" s="46" t="s">
        <v>47</v>
      </c>
      <c r="D113" s="40" t="s">
        <v>111</v>
      </c>
    </row>
    <row r="114" spans="1:4" ht="20.100000000000001" customHeight="1" x14ac:dyDescent="0.25">
      <c r="A114" s="23">
        <v>401525</v>
      </c>
      <c r="B114" s="23"/>
      <c r="C114" s="34" t="s">
        <v>47</v>
      </c>
      <c r="D114" s="44" t="s">
        <v>112</v>
      </c>
    </row>
    <row r="115" spans="1:4" ht="20.100000000000001" customHeight="1" x14ac:dyDescent="0.25">
      <c r="A115" s="22">
        <v>401526</v>
      </c>
      <c r="B115" s="22"/>
      <c r="C115" s="46" t="s">
        <v>47</v>
      </c>
      <c r="D115" s="40" t="s">
        <v>113</v>
      </c>
    </row>
    <row r="116" spans="1:4" ht="20.100000000000001" customHeight="1" x14ac:dyDescent="0.25">
      <c r="A116" s="23">
        <v>401527</v>
      </c>
      <c r="B116" s="23"/>
      <c r="C116" s="34" t="s">
        <v>47</v>
      </c>
      <c r="D116" s="44" t="s">
        <v>114</v>
      </c>
    </row>
    <row r="117" spans="1:4" ht="20.100000000000001" customHeight="1" x14ac:dyDescent="0.25">
      <c r="A117" s="22">
        <v>401528</v>
      </c>
      <c r="B117" s="22"/>
      <c r="C117" s="46" t="s">
        <v>47</v>
      </c>
      <c r="D117" s="40" t="s">
        <v>115</v>
      </c>
    </row>
    <row r="118" spans="1:4" ht="20.100000000000001" customHeight="1" x14ac:dyDescent="0.25">
      <c r="A118" s="23">
        <v>401529</v>
      </c>
      <c r="B118" s="23"/>
      <c r="C118" s="34" t="s">
        <v>47</v>
      </c>
      <c r="D118" s="44" t="s">
        <v>116</v>
      </c>
    </row>
    <row r="119" spans="1:4" ht="20.100000000000001" customHeight="1" x14ac:dyDescent="0.25">
      <c r="A119" s="22">
        <v>401530</v>
      </c>
      <c r="B119" s="22"/>
      <c r="C119" s="46" t="s">
        <v>47</v>
      </c>
      <c r="D119" s="40" t="s">
        <v>117</v>
      </c>
    </row>
    <row r="120" spans="1:4" ht="20.100000000000001" customHeight="1" x14ac:dyDescent="0.25">
      <c r="A120" s="23">
        <v>401531</v>
      </c>
      <c r="B120" s="23"/>
      <c r="C120" s="34" t="s">
        <v>47</v>
      </c>
      <c r="D120" s="44" t="s">
        <v>118</v>
      </c>
    </row>
    <row r="121" spans="1:4" ht="20.100000000000001" customHeight="1" x14ac:dyDescent="0.25">
      <c r="A121" s="22">
        <v>401532</v>
      </c>
      <c r="B121" s="22"/>
      <c r="C121" s="46" t="s">
        <v>47</v>
      </c>
      <c r="D121" s="40" t="s">
        <v>119</v>
      </c>
    </row>
    <row r="122" spans="1:4" ht="20.100000000000001" customHeight="1" x14ac:dyDescent="0.25">
      <c r="A122" s="23">
        <v>401533</v>
      </c>
      <c r="B122" s="23"/>
      <c r="C122" s="34" t="s">
        <v>47</v>
      </c>
      <c r="D122" s="44" t="s">
        <v>120</v>
      </c>
    </row>
    <row r="123" spans="1:4" ht="20.100000000000001" customHeight="1" x14ac:dyDescent="0.25">
      <c r="A123" s="22">
        <v>401534</v>
      </c>
      <c r="B123" s="22"/>
      <c r="C123" s="46" t="s">
        <v>47</v>
      </c>
      <c r="D123" s="40" t="s">
        <v>121</v>
      </c>
    </row>
    <row r="124" spans="1:4" ht="20.100000000000001" customHeight="1" x14ac:dyDescent="0.25">
      <c r="A124" s="47" t="s">
        <v>36</v>
      </c>
      <c r="B124" s="47"/>
      <c r="C124" s="48" t="s">
        <v>37</v>
      </c>
      <c r="D124" s="49" t="s">
        <v>38</v>
      </c>
    </row>
    <row r="125" spans="1:4" ht="20.100000000000001" customHeight="1" x14ac:dyDescent="0.25">
      <c r="A125" s="24"/>
      <c r="B125" s="24"/>
      <c r="C125" s="25"/>
      <c r="D125" s="24"/>
    </row>
    <row r="126" spans="1:4" ht="20.100000000000001" customHeight="1" x14ac:dyDescent="0.25">
      <c r="A126" s="26">
        <v>401535</v>
      </c>
      <c r="B126" s="26"/>
      <c r="C126" s="52" t="s">
        <v>47</v>
      </c>
      <c r="D126" s="41" t="s">
        <v>122</v>
      </c>
    </row>
    <row r="127" spans="1:4" ht="20.100000000000001" customHeight="1" x14ac:dyDescent="0.25">
      <c r="A127" s="22">
        <v>401536</v>
      </c>
      <c r="B127" s="22"/>
      <c r="C127" s="46" t="s">
        <v>47</v>
      </c>
      <c r="D127" s="40" t="s">
        <v>123</v>
      </c>
    </row>
    <row r="128" spans="1:4" ht="20.100000000000001" customHeight="1" x14ac:dyDescent="0.25">
      <c r="A128" s="23">
        <v>401537</v>
      </c>
      <c r="B128" s="23"/>
      <c r="C128" s="34" t="s">
        <v>47</v>
      </c>
      <c r="D128" s="44" t="s">
        <v>124</v>
      </c>
    </row>
    <row r="129" spans="1:4" ht="20.100000000000001" customHeight="1" x14ac:dyDescent="0.25">
      <c r="A129" s="22">
        <v>401538</v>
      </c>
      <c r="B129" s="22"/>
      <c r="C129" s="46" t="s">
        <v>47</v>
      </c>
      <c r="D129" s="40" t="s">
        <v>125</v>
      </c>
    </row>
    <row r="130" spans="1:4" ht="20.100000000000001" customHeight="1" x14ac:dyDescent="0.25">
      <c r="A130" s="23">
        <v>401540</v>
      </c>
      <c r="B130" s="23"/>
      <c r="C130" s="34" t="s">
        <v>47</v>
      </c>
      <c r="D130" s="44" t="s">
        <v>126</v>
      </c>
    </row>
    <row r="131" spans="1:4" ht="20.100000000000001" customHeight="1" x14ac:dyDescent="0.25">
      <c r="A131" s="22">
        <v>401541</v>
      </c>
      <c r="B131" s="22"/>
      <c r="C131" s="46" t="s">
        <v>47</v>
      </c>
      <c r="D131" s="40" t="s">
        <v>127</v>
      </c>
    </row>
    <row r="132" spans="1:4" ht="20.100000000000001" customHeight="1" x14ac:dyDescent="0.25">
      <c r="A132" s="23">
        <v>401542</v>
      </c>
      <c r="B132" s="23"/>
      <c r="C132" s="34" t="s">
        <v>47</v>
      </c>
      <c r="D132" s="44" t="s">
        <v>128</v>
      </c>
    </row>
    <row r="133" spans="1:4" ht="20.100000000000001" customHeight="1" x14ac:dyDescent="0.25">
      <c r="A133" s="22">
        <v>401574</v>
      </c>
      <c r="B133" s="22"/>
      <c r="C133" s="46" t="s">
        <v>47</v>
      </c>
      <c r="D133" s="40" t="s">
        <v>129</v>
      </c>
    </row>
    <row r="134" spans="1:4" ht="20.100000000000001" customHeight="1" x14ac:dyDescent="0.25">
      <c r="A134" s="23">
        <v>401577</v>
      </c>
      <c r="B134" s="23"/>
      <c r="C134" s="34" t="s">
        <v>5</v>
      </c>
      <c r="D134" s="44" t="s">
        <v>130</v>
      </c>
    </row>
    <row r="135" spans="1:4" ht="20.100000000000001" customHeight="1" x14ac:dyDescent="0.25">
      <c r="A135" s="22">
        <v>401580</v>
      </c>
      <c r="B135" s="22"/>
      <c r="C135" s="46" t="s">
        <v>25</v>
      </c>
      <c r="D135" s="40" t="s">
        <v>131</v>
      </c>
    </row>
    <row r="136" spans="1:4" ht="20.100000000000001" customHeight="1" x14ac:dyDescent="0.25">
      <c r="A136" s="23">
        <v>401582</v>
      </c>
      <c r="B136" s="23"/>
      <c r="C136" s="34" t="s">
        <v>47</v>
      </c>
      <c r="D136" s="44" t="s">
        <v>132</v>
      </c>
    </row>
    <row r="137" spans="1:4" ht="20.100000000000001" customHeight="1" x14ac:dyDescent="0.25">
      <c r="A137" s="22">
        <v>401583</v>
      </c>
      <c r="B137" s="22"/>
      <c r="C137" s="46" t="s">
        <v>101</v>
      </c>
      <c r="D137" s="40" t="s">
        <v>133</v>
      </c>
    </row>
    <row r="138" spans="1:4" ht="20.100000000000001" customHeight="1" x14ac:dyDescent="0.25">
      <c r="A138" s="23">
        <v>401584</v>
      </c>
      <c r="B138" s="23"/>
      <c r="C138" s="34" t="s">
        <v>47</v>
      </c>
      <c r="D138" s="44" t="s">
        <v>134</v>
      </c>
    </row>
    <row r="139" spans="1:4" ht="20.100000000000001" customHeight="1" x14ac:dyDescent="0.25">
      <c r="A139" s="22">
        <v>401585</v>
      </c>
      <c r="B139" s="22"/>
      <c r="C139" s="46" t="s">
        <v>47</v>
      </c>
      <c r="D139" s="40" t="s">
        <v>135</v>
      </c>
    </row>
    <row r="140" spans="1:4" ht="20.100000000000001" customHeight="1" x14ac:dyDescent="0.25">
      <c r="A140" s="23">
        <v>401636</v>
      </c>
      <c r="B140" s="23"/>
      <c r="C140" s="34" t="s">
        <v>5</v>
      </c>
      <c r="D140" s="44" t="s">
        <v>136</v>
      </c>
    </row>
    <row r="141" spans="1:4" ht="20.100000000000001" customHeight="1" x14ac:dyDescent="0.25">
      <c r="A141" s="22">
        <v>401696</v>
      </c>
      <c r="B141" s="22"/>
      <c r="C141" s="46" t="s">
        <v>47</v>
      </c>
      <c r="D141" s="40" t="s">
        <v>137</v>
      </c>
    </row>
    <row r="142" spans="1:4" ht="20.100000000000001" customHeight="1" x14ac:dyDescent="0.25">
      <c r="A142" s="23">
        <v>401699</v>
      </c>
      <c r="B142" s="23"/>
      <c r="C142" s="34" t="s">
        <v>25</v>
      </c>
      <c r="D142" s="44" t="s">
        <v>138</v>
      </c>
    </row>
    <row r="143" spans="1:4" ht="20.100000000000001" customHeight="1" x14ac:dyDescent="0.25">
      <c r="A143" s="22">
        <v>401755</v>
      </c>
      <c r="B143" s="22"/>
      <c r="C143" s="46" t="s">
        <v>47</v>
      </c>
      <c r="D143" s="40" t="s">
        <v>139</v>
      </c>
    </row>
    <row r="144" spans="1:4" ht="20.100000000000001" customHeight="1" x14ac:dyDescent="0.25">
      <c r="A144" s="23">
        <v>401756</v>
      </c>
      <c r="B144" s="23"/>
      <c r="C144" s="34" t="s">
        <v>101</v>
      </c>
      <c r="D144" s="44" t="s">
        <v>140</v>
      </c>
    </row>
    <row r="145" spans="1:4" ht="20.100000000000001" customHeight="1" x14ac:dyDescent="0.25">
      <c r="A145" s="22">
        <v>401758</v>
      </c>
      <c r="B145" s="22"/>
      <c r="C145" s="46" t="s">
        <v>141</v>
      </c>
      <c r="D145" s="40" t="s">
        <v>142</v>
      </c>
    </row>
    <row r="146" spans="1:4" ht="20.100000000000001" customHeight="1" x14ac:dyDescent="0.25">
      <c r="A146" s="23">
        <v>401760</v>
      </c>
      <c r="B146" s="23"/>
      <c r="C146" s="34" t="s">
        <v>101</v>
      </c>
      <c r="D146" s="44" t="s">
        <v>143</v>
      </c>
    </row>
    <row r="147" spans="1:4" ht="20.100000000000001" customHeight="1" x14ac:dyDescent="0.25">
      <c r="A147" s="22">
        <v>401761</v>
      </c>
      <c r="B147" s="22"/>
      <c r="C147" s="46" t="s">
        <v>101</v>
      </c>
      <c r="D147" s="40" t="s">
        <v>144</v>
      </c>
    </row>
    <row r="148" spans="1:4" ht="20.100000000000001" customHeight="1" x14ac:dyDescent="0.25">
      <c r="A148" s="23">
        <v>401821</v>
      </c>
      <c r="B148" s="23"/>
      <c r="C148" s="34" t="s">
        <v>47</v>
      </c>
      <c r="D148" s="44" t="s">
        <v>145</v>
      </c>
    </row>
    <row r="149" spans="1:4" ht="20.100000000000001" customHeight="1" x14ac:dyDescent="0.25">
      <c r="A149" s="22">
        <v>401822</v>
      </c>
      <c r="B149" s="22"/>
      <c r="C149" s="46" t="s">
        <v>47</v>
      </c>
      <c r="D149" s="40" t="s">
        <v>146</v>
      </c>
    </row>
    <row r="150" spans="1:4" ht="20.100000000000001" customHeight="1" x14ac:dyDescent="0.25">
      <c r="A150" s="23">
        <v>401823</v>
      </c>
      <c r="B150" s="23"/>
      <c r="C150" s="34" t="s">
        <v>47</v>
      </c>
      <c r="D150" s="44" t="s">
        <v>147</v>
      </c>
    </row>
    <row r="151" spans="1:4" ht="20.100000000000001" customHeight="1" x14ac:dyDescent="0.25">
      <c r="A151" s="22">
        <v>402000</v>
      </c>
      <c r="B151" s="22"/>
      <c r="C151" s="46" t="s">
        <v>148</v>
      </c>
      <c r="D151" s="40" t="s">
        <v>149</v>
      </c>
    </row>
    <row r="152" spans="1:4" ht="20.100000000000001" customHeight="1" x14ac:dyDescent="0.25">
      <c r="A152" s="23">
        <v>403000</v>
      </c>
      <c r="B152" s="23"/>
      <c r="C152" s="34" t="s">
        <v>47</v>
      </c>
      <c r="D152" s="44" t="s">
        <v>150</v>
      </c>
    </row>
    <row r="153" spans="1:4" ht="20.100000000000001" customHeight="1" x14ac:dyDescent="0.25">
      <c r="A153" s="53" t="s">
        <v>151</v>
      </c>
      <c r="B153" s="53"/>
      <c r="C153" s="27"/>
      <c r="D153" s="28"/>
    </row>
    <row r="154" spans="1:4" ht="20.100000000000001" customHeight="1" x14ac:dyDescent="0.25">
      <c r="A154" s="23">
        <v>501001</v>
      </c>
      <c r="B154" s="23"/>
      <c r="C154" s="34" t="s">
        <v>5</v>
      </c>
      <c r="D154" s="44" t="s">
        <v>152</v>
      </c>
    </row>
    <row r="155" spans="1:4" ht="20.100000000000001" customHeight="1" x14ac:dyDescent="0.25">
      <c r="A155" s="47" t="s">
        <v>36</v>
      </c>
      <c r="B155" s="47"/>
      <c r="C155" s="48" t="s">
        <v>37</v>
      </c>
      <c r="D155" s="49" t="s">
        <v>38</v>
      </c>
    </row>
    <row r="156" spans="1:4" ht="20.100000000000001" customHeight="1" x14ac:dyDescent="0.25">
      <c r="A156" s="22">
        <v>501002</v>
      </c>
      <c r="B156" s="22"/>
      <c r="C156" s="46" t="s">
        <v>5</v>
      </c>
      <c r="D156" s="40" t="s">
        <v>153</v>
      </c>
    </row>
    <row r="157" spans="1:4" ht="20.100000000000001" customHeight="1" x14ac:dyDescent="0.25">
      <c r="A157" s="23">
        <v>501004</v>
      </c>
      <c r="B157" s="23"/>
      <c r="C157" s="34" t="s">
        <v>5</v>
      </c>
      <c r="D157" s="44" t="s">
        <v>154</v>
      </c>
    </row>
    <row r="158" spans="1:4" ht="20.100000000000001" customHeight="1" x14ac:dyDescent="0.25">
      <c r="A158" s="22">
        <v>501005</v>
      </c>
      <c r="B158" s="22"/>
      <c r="C158" s="46" t="s">
        <v>5</v>
      </c>
      <c r="D158" s="40" t="s">
        <v>155</v>
      </c>
    </row>
    <row r="159" spans="1:4" ht="20.100000000000001" customHeight="1" x14ac:dyDescent="0.25">
      <c r="A159" s="23">
        <v>501006</v>
      </c>
      <c r="B159" s="23"/>
      <c r="C159" s="34" t="s">
        <v>5</v>
      </c>
      <c r="D159" s="44" t="s">
        <v>156</v>
      </c>
    </row>
    <row r="160" spans="1:4" ht="20.100000000000001" customHeight="1" x14ac:dyDescent="0.25">
      <c r="A160" s="22">
        <v>501012</v>
      </c>
      <c r="B160" s="22"/>
      <c r="C160" s="46" t="s">
        <v>5</v>
      </c>
      <c r="D160" s="40" t="s">
        <v>157</v>
      </c>
    </row>
    <row r="161" spans="1:4" ht="20.100000000000001" customHeight="1" x14ac:dyDescent="0.25">
      <c r="A161" s="23">
        <v>501500</v>
      </c>
      <c r="B161" s="23"/>
      <c r="C161" s="34" t="s">
        <v>7</v>
      </c>
      <c r="D161" s="44" t="s">
        <v>158</v>
      </c>
    </row>
    <row r="162" spans="1:4" ht="20.100000000000001" customHeight="1" x14ac:dyDescent="0.25">
      <c r="A162" s="22">
        <v>501501</v>
      </c>
      <c r="B162" s="22"/>
      <c r="C162" s="46" t="s">
        <v>5</v>
      </c>
      <c r="D162" s="40" t="s">
        <v>159</v>
      </c>
    </row>
    <row r="163" spans="1:4" ht="20.100000000000001" customHeight="1" x14ac:dyDescent="0.25">
      <c r="A163" s="23">
        <v>501502</v>
      </c>
      <c r="B163" s="23"/>
      <c r="C163" s="34" t="s">
        <v>160</v>
      </c>
      <c r="D163" s="44" t="s">
        <v>161</v>
      </c>
    </row>
    <row r="164" spans="1:4" ht="20.100000000000001" customHeight="1" x14ac:dyDescent="0.25">
      <c r="A164" s="22">
        <v>501503</v>
      </c>
      <c r="B164" s="22"/>
      <c r="C164" s="46" t="s">
        <v>5</v>
      </c>
      <c r="D164" s="40" t="s">
        <v>158</v>
      </c>
    </row>
    <row r="165" spans="1:4" ht="20.100000000000001" customHeight="1" x14ac:dyDescent="0.25">
      <c r="A165" s="23">
        <v>501504</v>
      </c>
      <c r="B165" s="23"/>
      <c r="C165" s="34" t="s">
        <v>28</v>
      </c>
      <c r="D165" s="44" t="s">
        <v>162</v>
      </c>
    </row>
    <row r="166" spans="1:4" ht="20.100000000000001" customHeight="1" x14ac:dyDescent="0.25">
      <c r="A166" s="22">
        <v>501506</v>
      </c>
      <c r="B166" s="22"/>
      <c r="C166" s="46" t="s">
        <v>25</v>
      </c>
      <c r="D166" s="40" t="s">
        <v>163</v>
      </c>
    </row>
    <row r="167" spans="1:4" ht="20.100000000000001" customHeight="1" x14ac:dyDescent="0.25">
      <c r="A167" s="23">
        <v>501507</v>
      </c>
      <c r="B167" s="23"/>
      <c r="C167" s="34" t="s">
        <v>5</v>
      </c>
      <c r="D167" s="44" t="s">
        <v>164</v>
      </c>
    </row>
    <row r="168" spans="1:4" ht="20.100000000000001" customHeight="1" x14ac:dyDescent="0.25">
      <c r="A168" s="22">
        <v>501511</v>
      </c>
      <c r="B168" s="22"/>
      <c r="C168" s="46" t="s">
        <v>5</v>
      </c>
      <c r="D168" s="40" t="s">
        <v>165</v>
      </c>
    </row>
    <row r="169" spans="1:4" ht="20.100000000000001" customHeight="1" x14ac:dyDescent="0.25">
      <c r="A169" s="23">
        <v>501524</v>
      </c>
      <c r="B169" s="23"/>
      <c r="C169" s="34" t="s">
        <v>7</v>
      </c>
      <c r="D169" s="44" t="s">
        <v>166</v>
      </c>
    </row>
    <row r="170" spans="1:4" ht="20.100000000000001" customHeight="1" x14ac:dyDescent="0.25">
      <c r="A170" s="22">
        <v>501525</v>
      </c>
      <c r="B170" s="22"/>
      <c r="C170" s="46" t="s">
        <v>5</v>
      </c>
      <c r="D170" s="40" t="s">
        <v>167</v>
      </c>
    </row>
    <row r="171" spans="1:4" ht="20.100000000000001" customHeight="1" x14ac:dyDescent="0.25">
      <c r="A171" s="23">
        <v>501526</v>
      </c>
      <c r="B171" s="23"/>
      <c r="C171" s="34" t="s">
        <v>160</v>
      </c>
      <c r="D171" s="44" t="s">
        <v>168</v>
      </c>
    </row>
    <row r="172" spans="1:4" ht="20.100000000000001" customHeight="1" x14ac:dyDescent="0.25">
      <c r="A172" s="22">
        <v>501532</v>
      </c>
      <c r="B172" s="22"/>
      <c r="C172" s="46" t="s">
        <v>5</v>
      </c>
      <c r="D172" s="40" t="s">
        <v>169</v>
      </c>
    </row>
    <row r="173" spans="1:4" ht="20.100000000000001" customHeight="1" x14ac:dyDescent="0.25">
      <c r="A173" s="23">
        <v>501580</v>
      </c>
      <c r="B173" s="23"/>
      <c r="C173" s="34" t="s">
        <v>25</v>
      </c>
      <c r="D173" s="44" t="s">
        <v>170</v>
      </c>
    </row>
    <row r="174" spans="1:4" ht="20.100000000000001" customHeight="1" x14ac:dyDescent="0.25">
      <c r="A174" s="22">
        <v>503001</v>
      </c>
      <c r="B174" s="22"/>
      <c r="C174" s="46" t="s">
        <v>5</v>
      </c>
      <c r="D174" s="40" t="s">
        <v>171</v>
      </c>
    </row>
    <row r="175" spans="1:4" ht="20.100000000000001" customHeight="1" x14ac:dyDescent="0.25">
      <c r="A175" s="23">
        <v>503002</v>
      </c>
      <c r="B175" s="23"/>
      <c r="C175" s="34" t="s">
        <v>5</v>
      </c>
      <c r="D175" s="44" t="s">
        <v>172</v>
      </c>
    </row>
    <row r="176" spans="1:4" ht="20.100000000000001" customHeight="1" x14ac:dyDescent="0.25">
      <c r="A176" s="22">
        <v>503004</v>
      </c>
      <c r="B176" s="22"/>
      <c r="C176" s="46" t="s">
        <v>148</v>
      </c>
      <c r="D176" s="40" t="s">
        <v>173</v>
      </c>
    </row>
    <row r="177" spans="1:4" ht="20.100000000000001" customHeight="1" x14ac:dyDescent="0.25">
      <c r="A177" s="23">
        <v>503006</v>
      </c>
      <c r="B177" s="23"/>
      <c r="C177" s="34" t="s">
        <v>14</v>
      </c>
      <c r="D177" s="44" t="s">
        <v>174</v>
      </c>
    </row>
    <row r="178" spans="1:4" ht="20.100000000000001" customHeight="1" x14ac:dyDescent="0.25">
      <c r="A178" s="22">
        <v>503008</v>
      </c>
      <c r="B178" s="22"/>
      <c r="C178" s="46" t="s">
        <v>5</v>
      </c>
      <c r="D178" s="40" t="s">
        <v>175</v>
      </c>
    </row>
    <row r="179" spans="1:4" ht="20.100000000000001" customHeight="1" x14ac:dyDescent="0.25">
      <c r="A179" s="23">
        <v>503503</v>
      </c>
      <c r="B179" s="23"/>
      <c r="C179" s="34" t="s">
        <v>148</v>
      </c>
      <c r="D179" s="44" t="s">
        <v>176</v>
      </c>
    </row>
    <row r="180" spans="1:4" ht="20.100000000000001" customHeight="1" x14ac:dyDescent="0.25">
      <c r="A180" s="22">
        <v>503513</v>
      </c>
      <c r="B180" s="22"/>
      <c r="C180" s="46" t="s">
        <v>14</v>
      </c>
      <c r="D180" s="40" t="s">
        <v>177</v>
      </c>
    </row>
    <row r="181" spans="1:4" ht="20.100000000000001" customHeight="1" x14ac:dyDescent="0.25">
      <c r="A181" s="23">
        <v>503514</v>
      </c>
      <c r="B181" s="23"/>
      <c r="C181" s="34" t="s">
        <v>14</v>
      </c>
      <c r="D181" s="44" t="s">
        <v>178</v>
      </c>
    </row>
    <row r="182" spans="1:4" ht="20.100000000000001" customHeight="1" x14ac:dyDescent="0.25">
      <c r="A182" s="22">
        <v>503524</v>
      </c>
      <c r="B182" s="22"/>
      <c r="C182" s="46" t="s">
        <v>5</v>
      </c>
      <c r="D182" s="40" t="s">
        <v>179</v>
      </c>
    </row>
    <row r="183" spans="1:4" ht="20.100000000000001" customHeight="1" x14ac:dyDescent="0.25">
      <c r="A183" s="23">
        <v>503525</v>
      </c>
      <c r="B183" s="23"/>
      <c r="C183" s="34" t="s">
        <v>5</v>
      </c>
      <c r="D183" s="44" t="s">
        <v>180</v>
      </c>
    </row>
    <row r="184" spans="1:4" ht="20.100000000000001" customHeight="1" x14ac:dyDescent="0.25">
      <c r="A184" s="22">
        <v>503526</v>
      </c>
      <c r="B184" s="22"/>
      <c r="C184" s="46" t="s">
        <v>5</v>
      </c>
      <c r="D184" s="40" t="s">
        <v>181</v>
      </c>
    </row>
    <row r="185" spans="1:4" ht="20.100000000000001" customHeight="1" x14ac:dyDescent="0.25">
      <c r="A185" s="47" t="s">
        <v>36</v>
      </c>
      <c r="B185" s="47"/>
      <c r="C185" s="48" t="s">
        <v>37</v>
      </c>
      <c r="D185" s="49" t="s">
        <v>38</v>
      </c>
    </row>
    <row r="186" spans="1:4" ht="20.100000000000001" customHeight="1" x14ac:dyDescent="0.25">
      <c r="A186" s="29"/>
      <c r="B186" s="29"/>
      <c r="C186" s="30"/>
      <c r="D186" s="29"/>
    </row>
    <row r="187" spans="1:4" ht="20.100000000000001" customHeight="1" x14ac:dyDescent="0.25">
      <c r="A187" s="22">
        <v>503528</v>
      </c>
      <c r="B187" s="22"/>
      <c r="C187" s="46" t="s">
        <v>5</v>
      </c>
      <c r="D187" s="40" t="s">
        <v>182</v>
      </c>
    </row>
    <row r="188" spans="1:4" ht="20.100000000000001" customHeight="1" x14ac:dyDescent="0.25">
      <c r="A188" s="23">
        <v>503529</v>
      </c>
      <c r="B188" s="23"/>
      <c r="C188" s="34" t="s">
        <v>5</v>
      </c>
      <c r="D188" s="44" t="s">
        <v>183</v>
      </c>
    </row>
    <row r="189" spans="1:4" ht="20.100000000000001" customHeight="1" x14ac:dyDescent="0.25">
      <c r="A189" s="22">
        <v>503530</v>
      </c>
      <c r="B189" s="22"/>
      <c r="C189" s="46" t="s">
        <v>5</v>
      </c>
      <c r="D189" s="40" t="s">
        <v>184</v>
      </c>
    </row>
    <row r="190" spans="1:4" ht="20.100000000000001" customHeight="1" x14ac:dyDescent="0.25">
      <c r="A190" s="23">
        <v>503531</v>
      </c>
      <c r="B190" s="23"/>
      <c r="C190" s="34" t="s">
        <v>5</v>
      </c>
      <c r="D190" s="44" t="s">
        <v>185</v>
      </c>
    </row>
    <row r="191" spans="1:4" ht="20.100000000000001" customHeight="1" x14ac:dyDescent="0.25">
      <c r="A191" s="22">
        <v>503532</v>
      </c>
      <c r="B191" s="22"/>
      <c r="C191" s="46" t="s">
        <v>5</v>
      </c>
      <c r="D191" s="40" t="s">
        <v>186</v>
      </c>
    </row>
    <row r="192" spans="1:4" ht="20.100000000000001" customHeight="1" x14ac:dyDescent="0.25">
      <c r="A192" s="23">
        <v>503533</v>
      </c>
      <c r="B192" s="23"/>
      <c r="C192" s="34" t="s">
        <v>5</v>
      </c>
      <c r="D192" s="44" t="s">
        <v>187</v>
      </c>
    </row>
    <row r="193" spans="1:4" ht="20.100000000000001" customHeight="1" x14ac:dyDescent="0.25">
      <c r="A193" s="22">
        <v>503534</v>
      </c>
      <c r="B193" s="22"/>
      <c r="C193" s="46" t="s">
        <v>5</v>
      </c>
      <c r="D193" s="40" t="s">
        <v>188</v>
      </c>
    </row>
    <row r="194" spans="1:4" ht="20.100000000000001" customHeight="1" x14ac:dyDescent="0.25">
      <c r="A194" s="23">
        <v>503535</v>
      </c>
      <c r="B194" s="23"/>
      <c r="C194" s="34" t="s">
        <v>5</v>
      </c>
      <c r="D194" s="44" t="s">
        <v>189</v>
      </c>
    </row>
    <row r="195" spans="1:4" ht="20.100000000000001" customHeight="1" x14ac:dyDescent="0.25">
      <c r="A195" s="22">
        <v>503536</v>
      </c>
      <c r="B195" s="22"/>
      <c r="C195" s="46" t="s">
        <v>5</v>
      </c>
      <c r="D195" s="40" t="s">
        <v>190</v>
      </c>
    </row>
    <row r="196" spans="1:4" ht="20.100000000000001" customHeight="1" x14ac:dyDescent="0.25">
      <c r="A196" s="23">
        <v>503537</v>
      </c>
      <c r="B196" s="23"/>
      <c r="C196" s="34" t="s">
        <v>5</v>
      </c>
      <c r="D196" s="44" t="s">
        <v>191</v>
      </c>
    </row>
    <row r="197" spans="1:4" ht="20.100000000000001" customHeight="1" x14ac:dyDescent="0.25">
      <c r="A197" s="22">
        <v>503538</v>
      </c>
      <c r="B197" s="22"/>
      <c r="C197" s="46" t="s">
        <v>5</v>
      </c>
      <c r="D197" s="40" t="s">
        <v>192</v>
      </c>
    </row>
    <row r="198" spans="1:4" ht="20.100000000000001" customHeight="1" x14ac:dyDescent="0.25">
      <c r="A198" s="23">
        <v>503539</v>
      </c>
      <c r="B198" s="23"/>
      <c r="C198" s="34" t="s">
        <v>5</v>
      </c>
      <c r="D198" s="44" t="s">
        <v>193</v>
      </c>
    </row>
    <row r="199" spans="1:4" ht="20.100000000000001" customHeight="1" x14ac:dyDescent="0.25">
      <c r="A199" s="22">
        <v>503540</v>
      </c>
      <c r="B199" s="22"/>
      <c r="C199" s="46" t="s">
        <v>5</v>
      </c>
      <c r="D199" s="40" t="s">
        <v>194</v>
      </c>
    </row>
    <row r="200" spans="1:4" ht="20.100000000000001" customHeight="1" x14ac:dyDescent="0.25">
      <c r="A200" s="23">
        <v>503541</v>
      </c>
      <c r="B200" s="23"/>
      <c r="C200" s="34" t="s">
        <v>5</v>
      </c>
      <c r="D200" s="44" t="s">
        <v>195</v>
      </c>
    </row>
    <row r="201" spans="1:4" ht="20.100000000000001" customHeight="1" x14ac:dyDescent="0.25">
      <c r="A201" s="22">
        <v>503542</v>
      </c>
      <c r="B201" s="22"/>
      <c r="C201" s="46" t="s">
        <v>5</v>
      </c>
      <c r="D201" s="40" t="s">
        <v>196</v>
      </c>
    </row>
    <row r="202" spans="1:4" ht="20.100000000000001" customHeight="1" x14ac:dyDescent="0.25">
      <c r="A202" s="23">
        <v>503543</v>
      </c>
      <c r="B202" s="23"/>
      <c r="C202" s="34" t="s">
        <v>5</v>
      </c>
      <c r="D202" s="44" t="s">
        <v>197</v>
      </c>
    </row>
    <row r="203" spans="1:4" ht="20.100000000000001" customHeight="1" x14ac:dyDescent="0.25">
      <c r="A203" s="22">
        <v>503545</v>
      </c>
      <c r="B203" s="22"/>
      <c r="C203" s="46" t="s">
        <v>5</v>
      </c>
      <c r="D203" s="40" t="s">
        <v>198</v>
      </c>
    </row>
    <row r="204" spans="1:4" ht="20.100000000000001" customHeight="1" x14ac:dyDescent="0.25">
      <c r="A204" s="23">
        <v>504001</v>
      </c>
      <c r="B204" s="23"/>
      <c r="C204" s="34" t="s">
        <v>28</v>
      </c>
      <c r="D204" s="44" t="s">
        <v>199</v>
      </c>
    </row>
    <row r="205" spans="1:4" ht="20.100000000000001" customHeight="1" x14ac:dyDescent="0.25">
      <c r="A205" s="22">
        <v>504002</v>
      </c>
      <c r="B205" s="22"/>
      <c r="C205" s="46" t="s">
        <v>28</v>
      </c>
      <c r="D205" s="40" t="s">
        <v>200</v>
      </c>
    </row>
    <row r="206" spans="1:4" ht="20.100000000000001" customHeight="1" x14ac:dyDescent="0.25">
      <c r="A206" s="23">
        <v>505000</v>
      </c>
      <c r="B206" s="23"/>
      <c r="C206" s="34" t="s">
        <v>148</v>
      </c>
      <c r="D206" s="44" t="s">
        <v>201</v>
      </c>
    </row>
    <row r="207" spans="1:4" ht="20.100000000000001" customHeight="1" x14ac:dyDescent="0.25">
      <c r="A207" s="53" t="s">
        <v>202</v>
      </c>
      <c r="B207" s="53"/>
      <c r="C207" s="27"/>
      <c r="D207" s="28"/>
    </row>
    <row r="208" spans="1:4" ht="20.100000000000001" customHeight="1" x14ac:dyDescent="0.25">
      <c r="A208" s="23">
        <v>601000</v>
      </c>
      <c r="B208" s="23"/>
      <c r="C208" s="34" t="s">
        <v>28</v>
      </c>
      <c r="D208" s="44" t="s">
        <v>203</v>
      </c>
    </row>
    <row r="209" spans="1:4" ht="20.100000000000001" customHeight="1" x14ac:dyDescent="0.25">
      <c r="A209" s="22">
        <v>601001</v>
      </c>
      <c r="B209" s="22"/>
      <c r="C209" s="46" t="s">
        <v>28</v>
      </c>
      <c r="D209" s="40" t="s">
        <v>204</v>
      </c>
    </row>
    <row r="210" spans="1:4" ht="20.100000000000001" customHeight="1" x14ac:dyDescent="0.25">
      <c r="A210" s="23">
        <v>601002</v>
      </c>
      <c r="B210" s="23"/>
      <c r="C210" s="34" t="s">
        <v>205</v>
      </c>
      <c r="D210" s="44" t="s">
        <v>206</v>
      </c>
    </row>
    <row r="211" spans="1:4" ht="20.100000000000001" customHeight="1" x14ac:dyDescent="0.25">
      <c r="A211" s="22">
        <v>601003</v>
      </c>
      <c r="B211" s="22"/>
      <c r="C211" s="46" t="s">
        <v>14</v>
      </c>
      <c r="D211" s="40" t="s">
        <v>207</v>
      </c>
    </row>
    <row r="212" spans="1:4" ht="20.100000000000001" customHeight="1" x14ac:dyDescent="0.25">
      <c r="A212" s="23">
        <v>601004</v>
      </c>
      <c r="B212" s="23"/>
      <c r="C212" s="34" t="s">
        <v>14</v>
      </c>
      <c r="D212" s="44" t="s">
        <v>208</v>
      </c>
    </row>
    <row r="213" spans="1:4" ht="20.100000000000001" customHeight="1" x14ac:dyDescent="0.25">
      <c r="A213" s="22">
        <v>601010</v>
      </c>
      <c r="B213" s="22"/>
      <c r="C213" s="46" t="s">
        <v>28</v>
      </c>
      <c r="D213" s="40" t="s">
        <v>209</v>
      </c>
    </row>
    <row r="214" spans="1:4" ht="20.100000000000001" customHeight="1" x14ac:dyDescent="0.25">
      <c r="A214" s="23">
        <v>601011</v>
      </c>
      <c r="B214" s="23"/>
      <c r="C214" s="34" t="s">
        <v>28</v>
      </c>
      <c r="D214" s="44" t="s">
        <v>210</v>
      </c>
    </row>
    <row r="215" spans="1:4" ht="20.100000000000001" customHeight="1" x14ac:dyDescent="0.25">
      <c r="A215" s="22">
        <v>601012</v>
      </c>
      <c r="B215" s="22"/>
      <c r="C215" s="46" t="s">
        <v>28</v>
      </c>
      <c r="D215" s="40" t="s">
        <v>211</v>
      </c>
    </row>
    <row r="216" spans="1:4" ht="20.100000000000001" customHeight="1" x14ac:dyDescent="0.25">
      <c r="A216" s="47" t="s">
        <v>36</v>
      </c>
      <c r="B216" s="47"/>
      <c r="C216" s="48" t="s">
        <v>37</v>
      </c>
      <c r="D216" s="49" t="s">
        <v>38</v>
      </c>
    </row>
    <row r="217" spans="1:4" ht="20.100000000000001" customHeight="1" x14ac:dyDescent="0.25">
      <c r="A217" s="31"/>
      <c r="B217" s="31"/>
      <c r="C217" s="19"/>
      <c r="D217" s="31"/>
    </row>
    <row r="218" spans="1:4" ht="20.100000000000001" customHeight="1" x14ac:dyDescent="0.25">
      <c r="A218" s="22">
        <v>601014</v>
      </c>
      <c r="B218" s="22"/>
      <c r="C218" s="46" t="s">
        <v>28</v>
      </c>
      <c r="D218" s="40" t="s">
        <v>212</v>
      </c>
    </row>
    <row r="219" spans="1:4" ht="20.100000000000001" customHeight="1" x14ac:dyDescent="0.25">
      <c r="A219" s="23">
        <v>601015</v>
      </c>
      <c r="B219" s="23"/>
      <c r="C219" s="34" t="s">
        <v>28</v>
      </c>
      <c r="D219" s="44" t="s">
        <v>213</v>
      </c>
    </row>
    <row r="220" spans="1:4" ht="20.100000000000001" customHeight="1" x14ac:dyDescent="0.25">
      <c r="A220" s="22">
        <v>601016</v>
      </c>
      <c r="B220" s="22"/>
      <c r="C220" s="46" t="s">
        <v>28</v>
      </c>
      <c r="D220" s="40" t="s">
        <v>214</v>
      </c>
    </row>
    <row r="221" spans="1:4" ht="20.100000000000001" customHeight="1" x14ac:dyDescent="0.25">
      <c r="A221" s="23">
        <v>601017</v>
      </c>
      <c r="B221" s="23"/>
      <c r="C221" s="34" t="s">
        <v>28</v>
      </c>
      <c r="D221" s="44" t="s">
        <v>215</v>
      </c>
    </row>
    <row r="222" spans="1:4" ht="20.100000000000001" customHeight="1" x14ac:dyDescent="0.25">
      <c r="A222" s="22">
        <v>601018</v>
      </c>
      <c r="B222" s="22"/>
      <c r="C222" s="46" t="s">
        <v>28</v>
      </c>
      <c r="D222" s="40" t="s">
        <v>216</v>
      </c>
    </row>
    <row r="223" spans="1:4" ht="20.100000000000001" customHeight="1" x14ac:dyDescent="0.25">
      <c r="A223" s="23">
        <v>601019</v>
      </c>
      <c r="B223" s="23"/>
      <c r="C223" s="34" t="s">
        <v>28</v>
      </c>
      <c r="D223" s="44" t="s">
        <v>217</v>
      </c>
    </row>
    <row r="224" spans="1:4" ht="20.100000000000001" customHeight="1" x14ac:dyDescent="0.25">
      <c r="A224" s="22">
        <v>601020</v>
      </c>
      <c r="B224" s="22"/>
      <c r="C224" s="46" t="s">
        <v>28</v>
      </c>
      <c r="D224" s="40" t="s">
        <v>218</v>
      </c>
    </row>
    <row r="225" spans="1:4" ht="20.100000000000001" customHeight="1" x14ac:dyDescent="0.25">
      <c r="A225" s="23">
        <v>601021</v>
      </c>
      <c r="B225" s="23"/>
      <c r="C225" s="34" t="s">
        <v>28</v>
      </c>
      <c r="D225" s="44" t="s">
        <v>219</v>
      </c>
    </row>
    <row r="226" spans="1:4" ht="20.100000000000001" customHeight="1" x14ac:dyDescent="0.25">
      <c r="A226" s="22">
        <v>601022</v>
      </c>
      <c r="B226" s="22"/>
      <c r="C226" s="46" t="s">
        <v>28</v>
      </c>
      <c r="D226" s="40" t="s">
        <v>220</v>
      </c>
    </row>
    <row r="227" spans="1:4" ht="20.100000000000001" customHeight="1" x14ac:dyDescent="0.25">
      <c r="A227" s="23">
        <v>601023</v>
      </c>
      <c r="B227" s="23"/>
      <c r="C227" s="34" t="s">
        <v>28</v>
      </c>
      <c r="D227" s="44" t="s">
        <v>221</v>
      </c>
    </row>
    <row r="228" spans="1:4" ht="20.100000000000001" customHeight="1" x14ac:dyDescent="0.25">
      <c r="A228" s="22">
        <v>601024</v>
      </c>
      <c r="B228" s="22"/>
      <c r="C228" s="46" t="s">
        <v>28</v>
      </c>
      <c r="D228" s="40" t="s">
        <v>222</v>
      </c>
    </row>
    <row r="229" spans="1:4" ht="20.100000000000001" customHeight="1" x14ac:dyDescent="0.25">
      <c r="A229" s="23">
        <v>601025</v>
      </c>
      <c r="B229" s="23"/>
      <c r="C229" s="34" t="s">
        <v>28</v>
      </c>
      <c r="D229" s="44" t="s">
        <v>223</v>
      </c>
    </row>
    <row r="230" spans="1:4" ht="20.100000000000001" customHeight="1" x14ac:dyDescent="0.25">
      <c r="A230" s="22">
        <v>601026</v>
      </c>
      <c r="B230" s="22"/>
      <c r="C230" s="46" t="s">
        <v>28</v>
      </c>
      <c r="D230" s="40" t="s">
        <v>224</v>
      </c>
    </row>
    <row r="231" spans="1:4" ht="20.100000000000001" customHeight="1" x14ac:dyDescent="0.25">
      <c r="A231" s="23">
        <v>601027</v>
      </c>
      <c r="B231" s="23"/>
      <c r="C231" s="34" t="s">
        <v>28</v>
      </c>
      <c r="D231" s="44" t="s">
        <v>225</v>
      </c>
    </row>
    <row r="232" spans="1:4" ht="20.100000000000001" customHeight="1" x14ac:dyDescent="0.25">
      <c r="A232" s="22">
        <v>601028</v>
      </c>
      <c r="B232" s="22"/>
      <c r="C232" s="46" t="s">
        <v>28</v>
      </c>
      <c r="D232" s="40" t="s">
        <v>226</v>
      </c>
    </row>
    <row r="233" spans="1:4" ht="20.100000000000001" customHeight="1" x14ac:dyDescent="0.25">
      <c r="A233" s="23">
        <v>601029</v>
      </c>
      <c r="B233" s="23"/>
      <c r="C233" s="34" t="s">
        <v>28</v>
      </c>
      <c r="D233" s="44" t="s">
        <v>227</v>
      </c>
    </row>
    <row r="234" spans="1:4" ht="20.100000000000001" customHeight="1" x14ac:dyDescent="0.25">
      <c r="A234" s="22">
        <v>601030</v>
      </c>
      <c r="B234" s="22"/>
      <c r="C234" s="46" t="s">
        <v>28</v>
      </c>
      <c r="D234" s="40" t="s">
        <v>228</v>
      </c>
    </row>
    <row r="235" spans="1:4" ht="20.100000000000001" customHeight="1" x14ac:dyDescent="0.25">
      <c r="A235" s="23">
        <v>601031</v>
      </c>
      <c r="B235" s="23"/>
      <c r="C235" s="34" t="s">
        <v>28</v>
      </c>
      <c r="D235" s="44" t="s">
        <v>229</v>
      </c>
    </row>
    <row r="236" spans="1:4" ht="20.100000000000001" customHeight="1" x14ac:dyDescent="0.25">
      <c r="A236" s="22">
        <v>601032</v>
      </c>
      <c r="B236" s="22"/>
      <c r="C236" s="46" t="s">
        <v>28</v>
      </c>
      <c r="D236" s="40" t="s">
        <v>230</v>
      </c>
    </row>
    <row r="237" spans="1:4" ht="20.100000000000001" customHeight="1" x14ac:dyDescent="0.25">
      <c r="A237" s="23">
        <v>601033</v>
      </c>
      <c r="B237" s="23"/>
      <c r="C237" s="34" t="s">
        <v>28</v>
      </c>
      <c r="D237" s="44" t="s">
        <v>231</v>
      </c>
    </row>
    <row r="238" spans="1:4" ht="20.100000000000001" customHeight="1" x14ac:dyDescent="0.25">
      <c r="A238" s="22">
        <v>601034</v>
      </c>
      <c r="B238" s="22"/>
      <c r="C238" s="46" t="s">
        <v>28</v>
      </c>
      <c r="D238" s="40" t="s">
        <v>232</v>
      </c>
    </row>
    <row r="239" spans="1:4" ht="20.100000000000001" customHeight="1" x14ac:dyDescent="0.25">
      <c r="A239" s="23">
        <v>601035</v>
      </c>
      <c r="B239" s="23"/>
      <c r="C239" s="34" t="s">
        <v>28</v>
      </c>
      <c r="D239" s="44" t="s">
        <v>233</v>
      </c>
    </row>
    <row r="240" spans="1:4" ht="20.100000000000001" customHeight="1" x14ac:dyDescent="0.25">
      <c r="A240" s="22">
        <v>601036</v>
      </c>
      <c r="B240" s="22"/>
      <c r="C240" s="46" t="s">
        <v>28</v>
      </c>
      <c r="D240" s="40" t="s">
        <v>234</v>
      </c>
    </row>
    <row r="241" spans="1:4" ht="20.100000000000001" customHeight="1" x14ac:dyDescent="0.25">
      <c r="A241" s="23">
        <v>601037</v>
      </c>
      <c r="B241" s="23"/>
      <c r="C241" s="34" t="s">
        <v>28</v>
      </c>
      <c r="D241" s="44" t="s">
        <v>235</v>
      </c>
    </row>
    <row r="242" spans="1:4" ht="20.100000000000001" customHeight="1" x14ac:dyDescent="0.25">
      <c r="A242" s="22">
        <v>601038</v>
      </c>
      <c r="B242" s="22"/>
      <c r="C242" s="46" t="s">
        <v>28</v>
      </c>
      <c r="D242" s="40" t="s">
        <v>236</v>
      </c>
    </row>
    <row r="243" spans="1:4" ht="20.100000000000001" customHeight="1" x14ac:dyDescent="0.25">
      <c r="A243" s="23">
        <v>601039</v>
      </c>
      <c r="B243" s="23"/>
      <c r="C243" s="34" t="s">
        <v>28</v>
      </c>
      <c r="D243" s="44" t="s">
        <v>237</v>
      </c>
    </row>
    <row r="244" spans="1:4" ht="20.100000000000001" customHeight="1" x14ac:dyDescent="0.25">
      <c r="A244" s="22">
        <v>601040</v>
      </c>
      <c r="B244" s="22"/>
      <c r="C244" s="46" t="s">
        <v>28</v>
      </c>
      <c r="D244" s="40" t="s">
        <v>238</v>
      </c>
    </row>
    <row r="245" spans="1:4" ht="20.100000000000001" customHeight="1" x14ac:dyDescent="0.25">
      <c r="A245" s="23">
        <v>601041</v>
      </c>
      <c r="B245" s="23"/>
      <c r="C245" s="34" t="s">
        <v>28</v>
      </c>
      <c r="D245" s="44" t="s">
        <v>239</v>
      </c>
    </row>
    <row r="246" spans="1:4" ht="20.100000000000001" customHeight="1" x14ac:dyDescent="0.25">
      <c r="A246" s="22">
        <v>601042</v>
      </c>
      <c r="B246" s="22"/>
      <c r="C246" s="46" t="s">
        <v>28</v>
      </c>
      <c r="D246" s="40" t="s">
        <v>240</v>
      </c>
    </row>
    <row r="247" spans="1:4" ht="20.100000000000001" customHeight="1" x14ac:dyDescent="0.25">
      <c r="A247" s="23">
        <v>601043</v>
      </c>
      <c r="B247" s="23"/>
      <c r="C247" s="34" t="s">
        <v>28</v>
      </c>
      <c r="D247" s="44" t="s">
        <v>241</v>
      </c>
    </row>
    <row r="248" spans="1:4" ht="20.100000000000001" customHeight="1" x14ac:dyDescent="0.25">
      <c r="A248" s="47" t="s">
        <v>36</v>
      </c>
      <c r="B248" s="47"/>
      <c r="C248" s="48" t="s">
        <v>37</v>
      </c>
      <c r="D248" s="49" t="s">
        <v>38</v>
      </c>
    </row>
    <row r="249" spans="1:4" ht="20.100000000000001" customHeight="1" x14ac:dyDescent="0.25">
      <c r="A249" s="31"/>
      <c r="B249" s="31"/>
      <c r="C249" s="19"/>
      <c r="D249" s="31"/>
    </row>
    <row r="250" spans="1:4" ht="20.100000000000001" customHeight="1" x14ac:dyDescent="0.25">
      <c r="A250" s="22">
        <v>601044</v>
      </c>
      <c r="B250" s="22"/>
      <c r="C250" s="46" t="s">
        <v>28</v>
      </c>
      <c r="D250" s="40" t="s">
        <v>242</v>
      </c>
    </row>
    <row r="251" spans="1:4" ht="20.100000000000001" customHeight="1" x14ac:dyDescent="0.25">
      <c r="A251" s="23">
        <v>601045</v>
      </c>
      <c r="B251" s="23"/>
      <c r="C251" s="34" t="s">
        <v>28</v>
      </c>
      <c r="D251" s="44" t="s">
        <v>243</v>
      </c>
    </row>
    <row r="252" spans="1:4" ht="20.100000000000001" customHeight="1" x14ac:dyDescent="0.25">
      <c r="A252" s="22">
        <v>601046</v>
      </c>
      <c r="B252" s="22"/>
      <c r="C252" s="46" t="s">
        <v>28</v>
      </c>
      <c r="D252" s="40" t="s">
        <v>244</v>
      </c>
    </row>
    <row r="253" spans="1:4" ht="20.100000000000001" customHeight="1" x14ac:dyDescent="0.25">
      <c r="A253" s="23">
        <v>601047</v>
      </c>
      <c r="B253" s="23"/>
      <c r="C253" s="34" t="s">
        <v>28</v>
      </c>
      <c r="D253" s="44" t="s">
        <v>245</v>
      </c>
    </row>
    <row r="254" spans="1:4" ht="20.100000000000001" customHeight="1" x14ac:dyDescent="0.25">
      <c r="A254" s="22">
        <v>601048</v>
      </c>
      <c r="B254" s="22"/>
      <c r="C254" s="46" t="s">
        <v>28</v>
      </c>
      <c r="D254" s="40" t="s">
        <v>246</v>
      </c>
    </row>
    <row r="255" spans="1:4" ht="20.100000000000001" customHeight="1" x14ac:dyDescent="0.25">
      <c r="A255" s="23">
        <v>601049</v>
      </c>
      <c r="B255" s="23"/>
      <c r="C255" s="34" t="s">
        <v>28</v>
      </c>
      <c r="D255" s="44" t="s">
        <v>247</v>
      </c>
    </row>
    <row r="256" spans="1:4" ht="20.100000000000001" customHeight="1" x14ac:dyDescent="0.25">
      <c r="A256" s="22">
        <v>601050</v>
      </c>
      <c r="B256" s="22"/>
      <c r="C256" s="46" t="s">
        <v>28</v>
      </c>
      <c r="D256" s="40" t="s">
        <v>248</v>
      </c>
    </row>
    <row r="257" spans="1:4" ht="20.100000000000001" customHeight="1" x14ac:dyDescent="0.25">
      <c r="A257" s="23">
        <v>601051</v>
      </c>
      <c r="B257" s="23"/>
      <c r="C257" s="34" t="s">
        <v>28</v>
      </c>
      <c r="D257" s="44" t="s">
        <v>249</v>
      </c>
    </row>
    <row r="258" spans="1:4" ht="20.100000000000001" customHeight="1" x14ac:dyDescent="0.25">
      <c r="A258" s="22">
        <v>601052</v>
      </c>
      <c r="B258" s="22"/>
      <c r="C258" s="46" t="s">
        <v>28</v>
      </c>
      <c r="D258" s="40" t="s">
        <v>250</v>
      </c>
    </row>
    <row r="259" spans="1:4" ht="20.100000000000001" customHeight="1" x14ac:dyDescent="0.25">
      <c r="A259" s="23">
        <v>601053</v>
      </c>
      <c r="B259" s="23"/>
      <c r="C259" s="34" t="s">
        <v>28</v>
      </c>
      <c r="D259" s="44" t="s">
        <v>251</v>
      </c>
    </row>
    <row r="260" spans="1:4" ht="20.100000000000001" customHeight="1" x14ac:dyDescent="0.25">
      <c r="A260" s="22">
        <v>601054</v>
      </c>
      <c r="B260" s="22"/>
      <c r="C260" s="46" t="s">
        <v>28</v>
      </c>
      <c r="D260" s="40" t="s">
        <v>252</v>
      </c>
    </row>
    <row r="261" spans="1:4" ht="20.100000000000001" customHeight="1" x14ac:dyDescent="0.25">
      <c r="A261" s="23">
        <v>601055</v>
      </c>
      <c r="B261" s="23"/>
      <c r="C261" s="34" t="s">
        <v>28</v>
      </c>
      <c r="D261" s="44" t="s">
        <v>253</v>
      </c>
    </row>
    <row r="262" spans="1:4" ht="20.100000000000001" customHeight="1" x14ac:dyDescent="0.25">
      <c r="A262" s="22">
        <v>601056</v>
      </c>
      <c r="B262" s="22"/>
      <c r="C262" s="46" t="s">
        <v>28</v>
      </c>
      <c r="D262" s="40" t="s">
        <v>254</v>
      </c>
    </row>
    <row r="263" spans="1:4" ht="20.100000000000001" customHeight="1" x14ac:dyDescent="0.25">
      <c r="A263" s="23">
        <v>601057</v>
      </c>
      <c r="B263" s="23"/>
      <c r="C263" s="34" t="s">
        <v>28</v>
      </c>
      <c r="D263" s="44" t="s">
        <v>255</v>
      </c>
    </row>
    <row r="264" spans="1:4" ht="20.100000000000001" customHeight="1" x14ac:dyDescent="0.25">
      <c r="A264" s="22">
        <v>601058</v>
      </c>
      <c r="B264" s="22"/>
      <c r="C264" s="46" t="s">
        <v>28</v>
      </c>
      <c r="D264" s="40" t="s">
        <v>256</v>
      </c>
    </row>
    <row r="265" spans="1:4" ht="20.100000000000001" customHeight="1" x14ac:dyDescent="0.25">
      <c r="A265" s="23">
        <v>601059</v>
      </c>
      <c r="B265" s="23"/>
      <c r="C265" s="34" t="s">
        <v>28</v>
      </c>
      <c r="D265" s="44" t="s">
        <v>257</v>
      </c>
    </row>
    <row r="266" spans="1:4" ht="20.100000000000001" customHeight="1" x14ac:dyDescent="0.25">
      <c r="A266" s="22">
        <v>601060</v>
      </c>
      <c r="B266" s="22"/>
      <c r="C266" s="46" t="s">
        <v>28</v>
      </c>
      <c r="D266" s="40" t="s">
        <v>258</v>
      </c>
    </row>
    <row r="267" spans="1:4" ht="20.100000000000001" customHeight="1" x14ac:dyDescent="0.25">
      <c r="A267" s="23">
        <v>601061</v>
      </c>
      <c r="B267" s="23"/>
      <c r="C267" s="34" t="s">
        <v>28</v>
      </c>
      <c r="D267" s="44" t="s">
        <v>259</v>
      </c>
    </row>
    <row r="268" spans="1:4" ht="20.100000000000001" customHeight="1" x14ac:dyDescent="0.25">
      <c r="A268" s="22">
        <v>601062</v>
      </c>
      <c r="B268" s="22"/>
      <c r="C268" s="46" t="s">
        <v>28</v>
      </c>
      <c r="D268" s="40" t="s">
        <v>260</v>
      </c>
    </row>
    <row r="269" spans="1:4" ht="20.100000000000001" customHeight="1" x14ac:dyDescent="0.25">
      <c r="A269" s="23">
        <v>601063</v>
      </c>
      <c r="B269" s="23"/>
      <c r="C269" s="34" t="s">
        <v>28</v>
      </c>
      <c r="D269" s="44" t="s">
        <v>261</v>
      </c>
    </row>
    <row r="270" spans="1:4" ht="20.100000000000001" customHeight="1" x14ac:dyDescent="0.25">
      <c r="A270" s="22">
        <v>601064</v>
      </c>
      <c r="B270" s="22"/>
      <c r="C270" s="46" t="s">
        <v>28</v>
      </c>
      <c r="D270" s="40" t="s">
        <v>262</v>
      </c>
    </row>
    <row r="271" spans="1:4" ht="20.100000000000001" customHeight="1" x14ac:dyDescent="0.25">
      <c r="A271" s="23">
        <v>601065</v>
      </c>
      <c r="B271" s="23"/>
      <c r="C271" s="34" t="s">
        <v>28</v>
      </c>
      <c r="D271" s="44" t="s">
        <v>263</v>
      </c>
    </row>
    <row r="272" spans="1:4" ht="20.100000000000001" customHeight="1" x14ac:dyDescent="0.25">
      <c r="A272" s="22">
        <v>601066</v>
      </c>
      <c r="B272" s="22"/>
      <c r="C272" s="46" t="s">
        <v>28</v>
      </c>
      <c r="D272" s="40" t="s">
        <v>264</v>
      </c>
    </row>
    <row r="273" spans="1:4" ht="20.100000000000001" customHeight="1" x14ac:dyDescent="0.25">
      <c r="A273" s="23">
        <v>601067</v>
      </c>
      <c r="B273" s="23"/>
      <c r="C273" s="34" t="s">
        <v>28</v>
      </c>
      <c r="D273" s="44" t="s">
        <v>265</v>
      </c>
    </row>
    <row r="274" spans="1:4" ht="20.100000000000001" customHeight="1" x14ac:dyDescent="0.25">
      <c r="A274" s="22">
        <v>601068</v>
      </c>
      <c r="B274" s="22"/>
      <c r="C274" s="46" t="s">
        <v>28</v>
      </c>
      <c r="D274" s="40" t="s">
        <v>266</v>
      </c>
    </row>
    <row r="275" spans="1:4" ht="20.100000000000001" customHeight="1" x14ac:dyDescent="0.25">
      <c r="A275" s="23">
        <v>601069</v>
      </c>
      <c r="B275" s="23"/>
      <c r="C275" s="34" t="s">
        <v>28</v>
      </c>
      <c r="D275" s="44" t="s">
        <v>267</v>
      </c>
    </row>
    <row r="276" spans="1:4" ht="20.100000000000001" customHeight="1" x14ac:dyDescent="0.25">
      <c r="A276" s="22">
        <v>601070</v>
      </c>
      <c r="B276" s="22"/>
      <c r="C276" s="46" t="s">
        <v>28</v>
      </c>
      <c r="D276" s="40" t="s">
        <v>268</v>
      </c>
    </row>
    <row r="277" spans="1:4" ht="20.100000000000001" customHeight="1" x14ac:dyDescent="0.25">
      <c r="A277" s="23">
        <v>601071</v>
      </c>
      <c r="B277" s="23"/>
      <c r="C277" s="34" t="s">
        <v>28</v>
      </c>
      <c r="D277" s="44" t="s">
        <v>269</v>
      </c>
    </row>
    <row r="278" spans="1:4" ht="20.100000000000001" customHeight="1" x14ac:dyDescent="0.25">
      <c r="A278" s="22">
        <v>601072</v>
      </c>
      <c r="B278" s="22"/>
      <c r="C278" s="46" t="s">
        <v>28</v>
      </c>
      <c r="D278" s="40" t="s">
        <v>270</v>
      </c>
    </row>
    <row r="279" spans="1:4" ht="20.100000000000001" customHeight="1" x14ac:dyDescent="0.25">
      <c r="A279" s="47" t="s">
        <v>36</v>
      </c>
      <c r="B279" s="47"/>
      <c r="C279" s="48" t="s">
        <v>37</v>
      </c>
      <c r="D279" s="49" t="s">
        <v>38</v>
      </c>
    </row>
    <row r="280" spans="1:4" ht="20.100000000000001" customHeight="1" x14ac:dyDescent="0.25">
      <c r="A280" s="23">
        <v>601100</v>
      </c>
      <c r="B280" s="23"/>
      <c r="C280" s="34" t="s">
        <v>28</v>
      </c>
      <c r="D280" s="44" t="s">
        <v>271</v>
      </c>
    </row>
    <row r="281" spans="1:4" ht="20.100000000000001" customHeight="1" x14ac:dyDescent="0.25">
      <c r="A281" s="22">
        <v>601101</v>
      </c>
      <c r="B281" s="22"/>
      <c r="C281" s="46" t="s">
        <v>28</v>
      </c>
      <c r="D281" s="40" t="s">
        <v>272</v>
      </c>
    </row>
    <row r="282" spans="1:4" ht="20.100000000000001" customHeight="1" x14ac:dyDescent="0.25">
      <c r="A282" s="23">
        <v>601102</v>
      </c>
      <c r="B282" s="23"/>
      <c r="C282" s="34" t="s">
        <v>28</v>
      </c>
      <c r="D282" s="44" t="s">
        <v>273</v>
      </c>
    </row>
    <row r="283" spans="1:4" ht="20.100000000000001" customHeight="1" x14ac:dyDescent="0.25">
      <c r="A283" s="22">
        <v>601103</v>
      </c>
      <c r="B283" s="22"/>
      <c r="C283" s="46" t="s">
        <v>28</v>
      </c>
      <c r="D283" s="40" t="s">
        <v>274</v>
      </c>
    </row>
    <row r="284" spans="1:4" ht="20.100000000000001" customHeight="1" x14ac:dyDescent="0.25">
      <c r="A284" s="23">
        <v>601104</v>
      </c>
      <c r="B284" s="23"/>
      <c r="C284" s="34" t="s">
        <v>28</v>
      </c>
      <c r="D284" s="44" t="s">
        <v>275</v>
      </c>
    </row>
    <row r="285" spans="1:4" ht="20.100000000000001" customHeight="1" x14ac:dyDescent="0.25">
      <c r="A285" s="22">
        <v>601105</v>
      </c>
      <c r="B285" s="22"/>
      <c r="C285" s="46" t="s">
        <v>28</v>
      </c>
      <c r="D285" s="40" t="s">
        <v>276</v>
      </c>
    </row>
    <row r="286" spans="1:4" ht="20.100000000000001" customHeight="1" x14ac:dyDescent="0.25">
      <c r="A286" s="23">
        <v>601106</v>
      </c>
      <c r="B286" s="23"/>
      <c r="C286" s="34" t="s">
        <v>28</v>
      </c>
      <c r="D286" s="44" t="s">
        <v>277</v>
      </c>
    </row>
    <row r="287" spans="1:4" ht="20.100000000000001" customHeight="1" x14ac:dyDescent="0.25">
      <c r="A287" s="22">
        <v>601107</v>
      </c>
      <c r="B287" s="22"/>
      <c r="C287" s="46" t="s">
        <v>28</v>
      </c>
      <c r="D287" s="40" t="s">
        <v>278</v>
      </c>
    </row>
    <row r="288" spans="1:4" ht="20.100000000000001" customHeight="1" x14ac:dyDescent="0.25">
      <c r="A288" s="23">
        <v>601108</v>
      </c>
      <c r="B288" s="23"/>
      <c r="C288" s="34" t="s">
        <v>28</v>
      </c>
      <c r="D288" s="44" t="s">
        <v>279</v>
      </c>
    </row>
    <row r="289" spans="1:4" ht="20.100000000000001" customHeight="1" x14ac:dyDescent="0.25">
      <c r="A289" s="22">
        <v>601109</v>
      </c>
      <c r="B289" s="22"/>
      <c r="C289" s="46" t="s">
        <v>28</v>
      </c>
      <c r="D289" s="40" t="s">
        <v>280</v>
      </c>
    </row>
    <row r="290" spans="1:4" ht="20.100000000000001" customHeight="1" x14ac:dyDescent="0.25">
      <c r="A290" s="23">
        <v>601110</v>
      </c>
      <c r="B290" s="23"/>
      <c r="C290" s="34" t="s">
        <v>28</v>
      </c>
      <c r="D290" s="44" t="s">
        <v>281</v>
      </c>
    </row>
    <row r="291" spans="1:4" ht="20.100000000000001" customHeight="1" x14ac:dyDescent="0.25">
      <c r="A291" s="22">
        <v>601111</v>
      </c>
      <c r="B291" s="22"/>
      <c r="C291" s="46" t="s">
        <v>28</v>
      </c>
      <c r="D291" s="40" t="s">
        <v>282</v>
      </c>
    </row>
    <row r="292" spans="1:4" ht="20.100000000000001" customHeight="1" x14ac:dyDescent="0.25">
      <c r="A292" s="23">
        <v>601112</v>
      </c>
      <c r="B292" s="23"/>
      <c r="C292" s="34" t="s">
        <v>28</v>
      </c>
      <c r="D292" s="44" t="s">
        <v>283</v>
      </c>
    </row>
    <row r="293" spans="1:4" ht="20.100000000000001" customHeight="1" x14ac:dyDescent="0.25">
      <c r="A293" s="22">
        <v>601113</v>
      </c>
      <c r="B293" s="22"/>
      <c r="C293" s="46" t="s">
        <v>28</v>
      </c>
      <c r="D293" s="40" t="s">
        <v>284</v>
      </c>
    </row>
    <row r="294" spans="1:4" ht="20.100000000000001" customHeight="1" x14ac:dyDescent="0.25">
      <c r="A294" s="23">
        <v>601114</v>
      </c>
      <c r="B294" s="23"/>
      <c r="C294" s="34" t="s">
        <v>28</v>
      </c>
      <c r="D294" s="44" t="s">
        <v>285</v>
      </c>
    </row>
    <row r="295" spans="1:4" ht="20.100000000000001" customHeight="1" x14ac:dyDescent="0.25">
      <c r="A295" s="22">
        <v>601115</v>
      </c>
      <c r="B295" s="22"/>
      <c r="C295" s="46" t="s">
        <v>28</v>
      </c>
      <c r="D295" s="40" t="s">
        <v>286</v>
      </c>
    </row>
    <row r="296" spans="1:4" ht="20.100000000000001" customHeight="1" x14ac:dyDescent="0.25">
      <c r="A296" s="23">
        <v>601116</v>
      </c>
      <c r="B296" s="23"/>
      <c r="C296" s="34" t="s">
        <v>28</v>
      </c>
      <c r="D296" s="44" t="s">
        <v>287</v>
      </c>
    </row>
    <row r="297" spans="1:4" ht="20.100000000000001" customHeight="1" x14ac:dyDescent="0.25">
      <c r="A297" s="22">
        <v>601117</v>
      </c>
      <c r="B297" s="22"/>
      <c r="C297" s="46" t="s">
        <v>28</v>
      </c>
      <c r="D297" s="40" t="s">
        <v>288</v>
      </c>
    </row>
    <row r="298" spans="1:4" ht="20.100000000000001" customHeight="1" x14ac:dyDescent="0.25">
      <c r="A298" s="23">
        <v>601118</v>
      </c>
      <c r="B298" s="23"/>
      <c r="C298" s="34" t="s">
        <v>28</v>
      </c>
      <c r="D298" s="44" t="s">
        <v>289</v>
      </c>
    </row>
    <row r="299" spans="1:4" ht="20.100000000000001" customHeight="1" x14ac:dyDescent="0.25">
      <c r="A299" s="22">
        <v>601119</v>
      </c>
      <c r="B299" s="22"/>
      <c r="C299" s="46" t="s">
        <v>28</v>
      </c>
      <c r="D299" s="40" t="s">
        <v>290</v>
      </c>
    </row>
    <row r="300" spans="1:4" ht="20.100000000000001" customHeight="1" x14ac:dyDescent="0.25">
      <c r="A300" s="23">
        <v>601120</v>
      </c>
      <c r="B300" s="23"/>
      <c r="C300" s="34" t="s">
        <v>28</v>
      </c>
      <c r="D300" s="44" t="s">
        <v>291</v>
      </c>
    </row>
    <row r="301" spans="1:4" ht="20.100000000000001" customHeight="1" x14ac:dyDescent="0.25">
      <c r="A301" s="22">
        <v>601121</v>
      </c>
      <c r="B301" s="22"/>
      <c r="C301" s="46" t="s">
        <v>28</v>
      </c>
      <c r="D301" s="40" t="s">
        <v>292</v>
      </c>
    </row>
    <row r="302" spans="1:4" ht="20.100000000000001" customHeight="1" x14ac:dyDescent="0.25">
      <c r="A302" s="23">
        <v>601122</v>
      </c>
      <c r="B302" s="23"/>
      <c r="C302" s="34" t="s">
        <v>28</v>
      </c>
      <c r="D302" s="44" t="s">
        <v>293</v>
      </c>
    </row>
    <row r="303" spans="1:4" ht="20.100000000000001" customHeight="1" x14ac:dyDescent="0.25">
      <c r="A303" s="22">
        <v>601123</v>
      </c>
      <c r="B303" s="22"/>
      <c r="C303" s="46" t="s">
        <v>28</v>
      </c>
      <c r="D303" s="40" t="s">
        <v>294</v>
      </c>
    </row>
    <row r="304" spans="1:4" ht="20.100000000000001" customHeight="1" x14ac:dyDescent="0.25">
      <c r="A304" s="23">
        <v>601124</v>
      </c>
      <c r="B304" s="23"/>
      <c r="C304" s="34" t="s">
        <v>28</v>
      </c>
      <c r="D304" s="44" t="s">
        <v>295</v>
      </c>
    </row>
    <row r="305" spans="1:4" ht="20.100000000000001" customHeight="1" x14ac:dyDescent="0.25">
      <c r="A305" s="22">
        <v>601125</v>
      </c>
      <c r="B305" s="22"/>
      <c r="C305" s="46" t="s">
        <v>28</v>
      </c>
      <c r="D305" s="40" t="s">
        <v>296</v>
      </c>
    </row>
    <row r="306" spans="1:4" ht="20.100000000000001" customHeight="1" x14ac:dyDescent="0.25">
      <c r="A306" s="23">
        <v>601126</v>
      </c>
      <c r="B306" s="23"/>
      <c r="C306" s="34" t="s">
        <v>28</v>
      </c>
      <c r="D306" s="44" t="s">
        <v>297</v>
      </c>
    </row>
    <row r="307" spans="1:4" ht="20.100000000000001" customHeight="1" x14ac:dyDescent="0.25">
      <c r="A307" s="22">
        <v>601127</v>
      </c>
      <c r="B307" s="22"/>
      <c r="C307" s="46" t="s">
        <v>28</v>
      </c>
      <c r="D307" s="40" t="s">
        <v>298</v>
      </c>
    </row>
    <row r="308" spans="1:4" ht="20.100000000000001" customHeight="1" x14ac:dyDescent="0.25">
      <c r="A308" s="23">
        <v>601128</v>
      </c>
      <c r="B308" s="23"/>
      <c r="C308" s="34" t="s">
        <v>28</v>
      </c>
      <c r="D308" s="44" t="s">
        <v>299</v>
      </c>
    </row>
    <row r="309" spans="1:4" ht="20.100000000000001" customHeight="1" x14ac:dyDescent="0.25">
      <c r="A309" s="22">
        <v>601129</v>
      </c>
      <c r="B309" s="22"/>
      <c r="C309" s="46" t="s">
        <v>28</v>
      </c>
      <c r="D309" s="40" t="s">
        <v>300</v>
      </c>
    </row>
    <row r="310" spans="1:4" ht="20.100000000000001" customHeight="1" x14ac:dyDescent="0.25">
      <c r="A310" s="47" t="s">
        <v>36</v>
      </c>
      <c r="B310" s="47"/>
      <c r="C310" s="48" t="s">
        <v>37</v>
      </c>
      <c r="D310" s="49" t="s">
        <v>38</v>
      </c>
    </row>
    <row r="311" spans="1:4" ht="20.100000000000001" customHeight="1" x14ac:dyDescent="0.25">
      <c r="A311" s="24"/>
      <c r="B311" s="24"/>
      <c r="C311" s="25"/>
      <c r="D311" s="24"/>
    </row>
    <row r="312" spans="1:4" ht="20.100000000000001" customHeight="1" x14ac:dyDescent="0.25">
      <c r="A312" s="26">
        <v>601130</v>
      </c>
      <c r="B312" s="26"/>
      <c r="C312" s="52" t="s">
        <v>141</v>
      </c>
      <c r="D312" s="41" t="s">
        <v>301</v>
      </c>
    </row>
    <row r="313" spans="1:4" ht="20.100000000000001" customHeight="1" x14ac:dyDescent="0.25">
      <c r="A313" s="22">
        <v>601131</v>
      </c>
      <c r="B313" s="22"/>
      <c r="C313" s="46" t="s">
        <v>28</v>
      </c>
      <c r="D313" s="40" t="s">
        <v>302</v>
      </c>
    </row>
    <row r="314" spans="1:4" ht="20.100000000000001" customHeight="1" x14ac:dyDescent="0.25">
      <c r="A314" s="23">
        <v>601132</v>
      </c>
      <c r="B314" s="23"/>
      <c r="C314" s="34" t="s">
        <v>28</v>
      </c>
      <c r="D314" s="44" t="s">
        <v>303</v>
      </c>
    </row>
    <row r="315" spans="1:4" ht="20.100000000000001" customHeight="1" x14ac:dyDescent="0.25">
      <c r="A315" s="22">
        <v>601133</v>
      </c>
      <c r="B315" s="22"/>
      <c r="C315" s="46" t="s">
        <v>28</v>
      </c>
      <c r="D315" s="40" t="s">
        <v>304</v>
      </c>
    </row>
    <row r="316" spans="1:4" ht="20.100000000000001" customHeight="1" x14ac:dyDescent="0.25">
      <c r="A316" s="23">
        <v>601134</v>
      </c>
      <c r="B316" s="23"/>
      <c r="C316" s="34" t="s">
        <v>28</v>
      </c>
      <c r="D316" s="44" t="s">
        <v>305</v>
      </c>
    </row>
    <row r="317" spans="1:4" ht="20.100000000000001" customHeight="1" x14ac:dyDescent="0.25">
      <c r="A317" s="22">
        <v>601135</v>
      </c>
      <c r="B317" s="22"/>
      <c r="C317" s="46" t="s">
        <v>28</v>
      </c>
      <c r="D317" s="40" t="s">
        <v>306</v>
      </c>
    </row>
    <row r="318" spans="1:4" ht="20.100000000000001" customHeight="1" x14ac:dyDescent="0.25">
      <c r="A318" s="23">
        <v>601136</v>
      </c>
      <c r="B318" s="23"/>
      <c r="C318" s="34" t="s">
        <v>28</v>
      </c>
      <c r="D318" s="44" t="s">
        <v>307</v>
      </c>
    </row>
    <row r="319" spans="1:4" ht="20.100000000000001" customHeight="1" x14ac:dyDescent="0.25">
      <c r="A319" s="22">
        <v>601137</v>
      </c>
      <c r="B319" s="22"/>
      <c r="C319" s="46" t="s">
        <v>28</v>
      </c>
      <c r="D319" s="40" t="s">
        <v>308</v>
      </c>
    </row>
    <row r="320" spans="1:4" ht="20.100000000000001" customHeight="1" x14ac:dyDescent="0.25">
      <c r="A320" s="23">
        <v>601138</v>
      </c>
      <c r="B320" s="23"/>
      <c r="C320" s="34" t="s">
        <v>28</v>
      </c>
      <c r="D320" s="44" t="s">
        <v>309</v>
      </c>
    </row>
    <row r="321" spans="1:4" ht="20.100000000000001" customHeight="1" x14ac:dyDescent="0.25">
      <c r="A321" s="22">
        <v>601139</v>
      </c>
      <c r="B321" s="22"/>
      <c r="C321" s="46" t="s">
        <v>28</v>
      </c>
      <c r="D321" s="40" t="s">
        <v>310</v>
      </c>
    </row>
    <row r="322" spans="1:4" ht="20.100000000000001" customHeight="1" x14ac:dyDescent="0.25">
      <c r="A322" s="23">
        <v>601140</v>
      </c>
      <c r="B322" s="23"/>
      <c r="C322" s="34" t="s">
        <v>14</v>
      </c>
      <c r="D322" s="44" t="s">
        <v>311</v>
      </c>
    </row>
    <row r="323" spans="1:4" ht="20.100000000000001" customHeight="1" x14ac:dyDescent="0.25">
      <c r="A323" s="22">
        <v>601141</v>
      </c>
      <c r="B323" s="22"/>
      <c r="C323" s="46" t="s">
        <v>14</v>
      </c>
      <c r="D323" s="40" t="s">
        <v>312</v>
      </c>
    </row>
    <row r="324" spans="1:4" ht="20.100000000000001" customHeight="1" x14ac:dyDescent="0.25">
      <c r="A324" s="23">
        <v>601142</v>
      </c>
      <c r="B324" s="23"/>
      <c r="C324" s="34" t="s">
        <v>14</v>
      </c>
      <c r="D324" s="44" t="s">
        <v>313</v>
      </c>
    </row>
    <row r="325" spans="1:4" ht="20.100000000000001" customHeight="1" x14ac:dyDescent="0.25">
      <c r="A325" s="22">
        <v>601143</v>
      </c>
      <c r="B325" s="22"/>
      <c r="C325" s="46" t="s">
        <v>14</v>
      </c>
      <c r="D325" s="40" t="s">
        <v>314</v>
      </c>
    </row>
    <row r="326" spans="1:4" ht="20.100000000000001" customHeight="1" x14ac:dyDescent="0.25">
      <c r="A326" s="23">
        <v>601144</v>
      </c>
      <c r="B326" s="23"/>
      <c r="C326" s="34" t="s">
        <v>14</v>
      </c>
      <c r="D326" s="44" t="s">
        <v>315</v>
      </c>
    </row>
    <row r="327" spans="1:4" ht="20.100000000000001" customHeight="1" x14ac:dyDescent="0.25">
      <c r="A327" s="22">
        <v>601145</v>
      </c>
      <c r="B327" s="22"/>
      <c r="C327" s="46" t="s">
        <v>14</v>
      </c>
      <c r="D327" s="40" t="s">
        <v>316</v>
      </c>
    </row>
    <row r="328" spans="1:4" ht="20.100000000000001" customHeight="1" x14ac:dyDescent="0.25">
      <c r="A328" s="23">
        <v>601146</v>
      </c>
      <c r="B328" s="23"/>
      <c r="C328" s="34" t="s">
        <v>14</v>
      </c>
      <c r="D328" s="44" t="s">
        <v>317</v>
      </c>
    </row>
    <row r="329" spans="1:4" ht="20.100000000000001" customHeight="1" x14ac:dyDescent="0.25">
      <c r="A329" s="22">
        <v>601147</v>
      </c>
      <c r="B329" s="22"/>
      <c r="C329" s="46" t="s">
        <v>14</v>
      </c>
      <c r="D329" s="40" t="s">
        <v>318</v>
      </c>
    </row>
    <row r="330" spans="1:4" ht="20.100000000000001" customHeight="1" x14ac:dyDescent="0.25">
      <c r="A330" s="23">
        <v>601148</v>
      </c>
      <c r="B330" s="23"/>
      <c r="C330" s="34" t="s">
        <v>14</v>
      </c>
      <c r="D330" s="44" t="s">
        <v>319</v>
      </c>
    </row>
    <row r="331" spans="1:4" ht="20.100000000000001" customHeight="1" x14ac:dyDescent="0.25">
      <c r="A331" s="22">
        <v>601149</v>
      </c>
      <c r="B331" s="22"/>
      <c r="C331" s="46" t="s">
        <v>14</v>
      </c>
      <c r="D331" s="40" t="s">
        <v>320</v>
      </c>
    </row>
    <row r="332" spans="1:4" ht="20.100000000000001" customHeight="1" x14ac:dyDescent="0.25">
      <c r="A332" s="23">
        <v>601150</v>
      </c>
      <c r="B332" s="23"/>
      <c r="C332" s="34" t="s">
        <v>14</v>
      </c>
      <c r="D332" s="44" t="s">
        <v>321</v>
      </c>
    </row>
    <row r="333" spans="1:4" ht="20.100000000000001" customHeight="1" x14ac:dyDescent="0.25">
      <c r="A333" s="22">
        <v>601151</v>
      </c>
      <c r="B333" s="22"/>
      <c r="C333" s="46" t="s">
        <v>14</v>
      </c>
      <c r="D333" s="40" t="s">
        <v>322</v>
      </c>
    </row>
    <row r="334" spans="1:4" ht="20.100000000000001" customHeight="1" x14ac:dyDescent="0.25">
      <c r="A334" s="23">
        <v>601152</v>
      </c>
      <c r="B334" s="23"/>
      <c r="C334" s="34" t="s">
        <v>14</v>
      </c>
      <c r="D334" s="44" t="s">
        <v>323</v>
      </c>
    </row>
    <row r="335" spans="1:4" ht="20.100000000000001" customHeight="1" x14ac:dyDescent="0.25">
      <c r="A335" s="22">
        <v>601153</v>
      </c>
      <c r="B335" s="22"/>
      <c r="C335" s="46" t="s">
        <v>14</v>
      </c>
      <c r="D335" s="40" t="s">
        <v>324</v>
      </c>
    </row>
    <row r="336" spans="1:4" ht="20.100000000000001" customHeight="1" x14ac:dyDescent="0.25">
      <c r="A336" s="23">
        <v>601154</v>
      </c>
      <c r="B336" s="23"/>
      <c r="C336" s="34" t="s">
        <v>14</v>
      </c>
      <c r="D336" s="44" t="s">
        <v>325</v>
      </c>
    </row>
    <row r="337" spans="1:4" ht="20.100000000000001" customHeight="1" x14ac:dyDescent="0.25">
      <c r="A337" s="22">
        <v>601155</v>
      </c>
      <c r="B337" s="22"/>
      <c r="C337" s="46" t="s">
        <v>14</v>
      </c>
      <c r="D337" s="40" t="s">
        <v>326</v>
      </c>
    </row>
    <row r="338" spans="1:4" ht="20.100000000000001" customHeight="1" x14ac:dyDescent="0.25">
      <c r="A338" s="23">
        <v>601156</v>
      </c>
      <c r="B338" s="23"/>
      <c r="C338" s="34" t="s">
        <v>14</v>
      </c>
      <c r="D338" s="44" t="s">
        <v>327</v>
      </c>
    </row>
    <row r="339" spans="1:4" ht="20.100000000000001" customHeight="1" x14ac:dyDescent="0.25">
      <c r="A339" s="22">
        <v>601157</v>
      </c>
      <c r="B339" s="22"/>
      <c r="C339" s="46" t="s">
        <v>14</v>
      </c>
      <c r="D339" s="40" t="s">
        <v>328</v>
      </c>
    </row>
    <row r="340" spans="1:4" ht="20.100000000000001" customHeight="1" x14ac:dyDescent="0.25">
      <c r="A340" s="23">
        <v>601158</v>
      </c>
      <c r="B340" s="23"/>
      <c r="C340" s="34" t="s">
        <v>14</v>
      </c>
      <c r="D340" s="44" t="s">
        <v>329</v>
      </c>
    </row>
    <row r="341" spans="1:4" ht="20.100000000000001" customHeight="1" x14ac:dyDescent="0.25">
      <c r="A341" s="22">
        <v>601170</v>
      </c>
      <c r="B341" s="22"/>
      <c r="C341" s="46" t="s">
        <v>14</v>
      </c>
      <c r="D341" s="40" t="s">
        <v>330</v>
      </c>
    </row>
    <row r="342" spans="1:4" ht="20.100000000000001" customHeight="1" x14ac:dyDescent="0.25">
      <c r="A342" s="47" t="s">
        <v>36</v>
      </c>
      <c r="B342" s="47"/>
      <c r="C342" s="48" t="s">
        <v>37</v>
      </c>
      <c r="D342" s="49" t="s">
        <v>38</v>
      </c>
    </row>
    <row r="343" spans="1:4" ht="20.100000000000001" customHeight="1" x14ac:dyDescent="0.25">
      <c r="A343" s="24"/>
      <c r="B343" s="24"/>
      <c r="C343" s="25"/>
      <c r="D343" s="24"/>
    </row>
    <row r="344" spans="1:4" ht="20.100000000000001" customHeight="1" x14ac:dyDescent="0.25">
      <c r="A344" s="26">
        <v>601171</v>
      </c>
      <c r="B344" s="26"/>
      <c r="C344" s="52" t="s">
        <v>14</v>
      </c>
      <c r="D344" s="41" t="s">
        <v>331</v>
      </c>
    </row>
    <row r="345" spans="1:4" ht="20.100000000000001" customHeight="1" x14ac:dyDescent="0.25">
      <c r="A345" s="22">
        <v>601172</v>
      </c>
      <c r="B345" s="22"/>
      <c r="C345" s="46" t="s">
        <v>14</v>
      </c>
      <c r="D345" s="40" t="s">
        <v>332</v>
      </c>
    </row>
    <row r="346" spans="1:4" ht="20.100000000000001" customHeight="1" x14ac:dyDescent="0.25">
      <c r="A346" s="23">
        <v>601173</v>
      </c>
      <c r="B346" s="23"/>
      <c r="C346" s="34" t="s">
        <v>14</v>
      </c>
      <c r="D346" s="44" t="s">
        <v>333</v>
      </c>
    </row>
    <row r="347" spans="1:4" ht="20.100000000000001" customHeight="1" x14ac:dyDescent="0.25">
      <c r="A347" s="22">
        <v>601174</v>
      </c>
      <c r="B347" s="22"/>
      <c r="C347" s="46" t="s">
        <v>14</v>
      </c>
      <c r="D347" s="40" t="s">
        <v>334</v>
      </c>
    </row>
    <row r="348" spans="1:4" ht="20.100000000000001" customHeight="1" x14ac:dyDescent="0.25">
      <c r="A348" s="23">
        <v>601175</v>
      </c>
      <c r="B348" s="23"/>
      <c r="C348" s="34" t="s">
        <v>14</v>
      </c>
      <c r="D348" s="44" t="s">
        <v>335</v>
      </c>
    </row>
    <row r="349" spans="1:4" ht="20.100000000000001" customHeight="1" x14ac:dyDescent="0.25">
      <c r="A349" s="22">
        <v>601176</v>
      </c>
      <c r="B349" s="22"/>
      <c r="C349" s="46" t="s">
        <v>14</v>
      </c>
      <c r="D349" s="40" t="s">
        <v>336</v>
      </c>
    </row>
    <row r="350" spans="1:4" ht="20.100000000000001" customHeight="1" x14ac:dyDescent="0.25">
      <c r="A350" s="23">
        <v>601177</v>
      </c>
      <c r="B350" s="23"/>
      <c r="C350" s="34" t="s">
        <v>14</v>
      </c>
      <c r="D350" s="44" t="s">
        <v>337</v>
      </c>
    </row>
    <row r="351" spans="1:4" ht="20.100000000000001" customHeight="1" x14ac:dyDescent="0.25">
      <c r="A351" s="22">
        <v>601178</v>
      </c>
      <c r="B351" s="22"/>
      <c r="C351" s="46" t="s">
        <v>14</v>
      </c>
      <c r="D351" s="40" t="s">
        <v>338</v>
      </c>
    </row>
    <row r="352" spans="1:4" ht="20.100000000000001" customHeight="1" x14ac:dyDescent="0.25">
      <c r="A352" s="23">
        <v>601179</v>
      </c>
      <c r="B352" s="23"/>
      <c r="C352" s="34" t="s">
        <v>14</v>
      </c>
      <c r="D352" s="44" t="s">
        <v>339</v>
      </c>
    </row>
    <row r="353" spans="1:4" ht="20.100000000000001" customHeight="1" x14ac:dyDescent="0.25">
      <c r="A353" s="22">
        <v>601180</v>
      </c>
      <c r="B353" s="22"/>
      <c r="C353" s="46" t="s">
        <v>14</v>
      </c>
      <c r="D353" s="40" t="s">
        <v>340</v>
      </c>
    </row>
    <row r="354" spans="1:4" ht="20.100000000000001" customHeight="1" x14ac:dyDescent="0.25">
      <c r="A354" s="23">
        <v>601190</v>
      </c>
      <c r="B354" s="23"/>
      <c r="C354" s="34" t="s">
        <v>28</v>
      </c>
      <c r="D354" s="44" t="s">
        <v>341</v>
      </c>
    </row>
    <row r="355" spans="1:4" ht="20.100000000000001" customHeight="1" x14ac:dyDescent="0.25">
      <c r="A355" s="22">
        <v>601191</v>
      </c>
      <c r="B355" s="22"/>
      <c r="C355" s="46" t="s">
        <v>28</v>
      </c>
      <c r="D355" s="40" t="s">
        <v>342</v>
      </c>
    </row>
    <row r="356" spans="1:4" ht="20.100000000000001" customHeight="1" x14ac:dyDescent="0.25">
      <c r="A356" s="23">
        <v>601192</v>
      </c>
      <c r="B356" s="23"/>
      <c r="C356" s="34" t="s">
        <v>28</v>
      </c>
      <c r="D356" s="44" t="s">
        <v>343</v>
      </c>
    </row>
    <row r="357" spans="1:4" ht="20.100000000000001" customHeight="1" x14ac:dyDescent="0.25">
      <c r="A357" s="22">
        <v>601193</v>
      </c>
      <c r="B357" s="22"/>
      <c r="C357" s="46" t="s">
        <v>28</v>
      </c>
      <c r="D357" s="40" t="s">
        <v>344</v>
      </c>
    </row>
    <row r="358" spans="1:4" ht="20.100000000000001" customHeight="1" x14ac:dyDescent="0.25">
      <c r="A358" s="23">
        <v>601194</v>
      </c>
      <c r="B358" s="23"/>
      <c r="C358" s="34" t="s">
        <v>28</v>
      </c>
      <c r="D358" s="44" t="s">
        <v>345</v>
      </c>
    </row>
    <row r="359" spans="1:4" ht="20.100000000000001" customHeight="1" x14ac:dyDescent="0.25">
      <c r="A359" s="22">
        <v>601195</v>
      </c>
      <c r="B359" s="22"/>
      <c r="C359" s="46" t="s">
        <v>28</v>
      </c>
      <c r="D359" s="40" t="s">
        <v>346</v>
      </c>
    </row>
    <row r="360" spans="1:4" ht="20.100000000000001" customHeight="1" x14ac:dyDescent="0.25">
      <c r="A360" s="23">
        <v>601196</v>
      </c>
      <c r="B360" s="23"/>
      <c r="C360" s="34" t="s">
        <v>28</v>
      </c>
      <c r="D360" s="44" t="s">
        <v>347</v>
      </c>
    </row>
    <row r="361" spans="1:4" ht="20.100000000000001" customHeight="1" x14ac:dyDescent="0.25">
      <c r="A361" s="22">
        <v>601197</v>
      </c>
      <c r="B361" s="22"/>
      <c r="C361" s="46" t="s">
        <v>28</v>
      </c>
      <c r="D361" s="40" t="s">
        <v>348</v>
      </c>
    </row>
    <row r="362" spans="1:4" ht="20.100000000000001" customHeight="1" x14ac:dyDescent="0.25">
      <c r="A362" s="23">
        <v>601198</v>
      </c>
      <c r="B362" s="23"/>
      <c r="C362" s="34" t="s">
        <v>28</v>
      </c>
      <c r="D362" s="44" t="s">
        <v>349</v>
      </c>
    </row>
    <row r="363" spans="1:4" ht="20.100000000000001" customHeight="1" x14ac:dyDescent="0.25">
      <c r="A363" s="22">
        <v>601199</v>
      </c>
      <c r="B363" s="22"/>
      <c r="C363" s="46" t="s">
        <v>28</v>
      </c>
      <c r="D363" s="40" t="s">
        <v>350</v>
      </c>
    </row>
    <row r="364" spans="1:4" ht="20.100000000000001" customHeight="1" x14ac:dyDescent="0.25">
      <c r="A364" s="23">
        <v>601210</v>
      </c>
      <c r="B364" s="23"/>
      <c r="C364" s="34" t="s">
        <v>28</v>
      </c>
      <c r="D364" s="44" t="s">
        <v>351</v>
      </c>
    </row>
    <row r="365" spans="1:4" ht="20.100000000000001" customHeight="1" x14ac:dyDescent="0.25">
      <c r="A365" s="22">
        <v>601211</v>
      </c>
      <c r="B365" s="22"/>
      <c r="C365" s="46" t="s">
        <v>28</v>
      </c>
      <c r="D365" s="40" t="s">
        <v>352</v>
      </c>
    </row>
    <row r="366" spans="1:4" ht="20.100000000000001" customHeight="1" x14ac:dyDescent="0.25">
      <c r="A366" s="23">
        <v>601212</v>
      </c>
      <c r="B366" s="23"/>
      <c r="C366" s="34" t="s">
        <v>28</v>
      </c>
      <c r="D366" s="44" t="s">
        <v>353</v>
      </c>
    </row>
    <row r="367" spans="1:4" ht="20.100000000000001" customHeight="1" x14ac:dyDescent="0.25">
      <c r="A367" s="22">
        <v>601213</v>
      </c>
      <c r="B367" s="22"/>
      <c r="C367" s="46" t="s">
        <v>28</v>
      </c>
      <c r="D367" s="40" t="s">
        <v>354</v>
      </c>
    </row>
    <row r="368" spans="1:4" ht="20.100000000000001" customHeight="1" x14ac:dyDescent="0.25">
      <c r="A368" s="23">
        <v>601214</v>
      </c>
      <c r="B368" s="23"/>
      <c r="C368" s="34" t="s">
        <v>28</v>
      </c>
      <c r="D368" s="44" t="s">
        <v>355</v>
      </c>
    </row>
    <row r="369" spans="1:4" ht="20.100000000000001" customHeight="1" x14ac:dyDescent="0.25">
      <c r="A369" s="22">
        <v>601215</v>
      </c>
      <c r="B369" s="22"/>
      <c r="C369" s="46" t="s">
        <v>28</v>
      </c>
      <c r="D369" s="40" t="s">
        <v>356</v>
      </c>
    </row>
    <row r="370" spans="1:4" ht="20.100000000000001" customHeight="1" x14ac:dyDescent="0.25">
      <c r="A370" s="23">
        <v>601216</v>
      </c>
      <c r="B370" s="23"/>
      <c r="C370" s="34" t="s">
        <v>28</v>
      </c>
      <c r="D370" s="44" t="s">
        <v>357</v>
      </c>
    </row>
    <row r="371" spans="1:4" ht="20.100000000000001" customHeight="1" x14ac:dyDescent="0.25">
      <c r="A371" s="22">
        <v>601217</v>
      </c>
      <c r="B371" s="22"/>
      <c r="C371" s="46" t="s">
        <v>28</v>
      </c>
      <c r="D371" s="40" t="s">
        <v>358</v>
      </c>
    </row>
    <row r="372" spans="1:4" ht="20.100000000000001" customHeight="1" x14ac:dyDescent="0.25">
      <c r="A372" s="23">
        <v>601218</v>
      </c>
      <c r="B372" s="23"/>
      <c r="C372" s="34" t="s">
        <v>28</v>
      </c>
      <c r="D372" s="44" t="s">
        <v>359</v>
      </c>
    </row>
    <row r="373" spans="1:4" ht="20.100000000000001" customHeight="1" x14ac:dyDescent="0.25">
      <c r="A373" s="22">
        <v>601219</v>
      </c>
      <c r="B373" s="22"/>
      <c r="C373" s="46" t="s">
        <v>28</v>
      </c>
      <c r="D373" s="40" t="s">
        <v>360</v>
      </c>
    </row>
    <row r="374" spans="1:4" ht="20.100000000000001" customHeight="1" x14ac:dyDescent="0.25">
      <c r="A374" s="47" t="s">
        <v>36</v>
      </c>
      <c r="B374" s="47"/>
      <c r="C374" s="48" t="s">
        <v>37</v>
      </c>
      <c r="D374" s="49" t="s">
        <v>38</v>
      </c>
    </row>
    <row r="375" spans="1:4" ht="20.100000000000001" customHeight="1" x14ac:dyDescent="0.25">
      <c r="A375" s="24"/>
      <c r="B375" s="24"/>
      <c r="C375" s="25"/>
      <c r="D375" s="24"/>
    </row>
    <row r="376" spans="1:4" ht="20.100000000000001" customHeight="1" x14ac:dyDescent="0.25">
      <c r="A376" s="26">
        <v>601220</v>
      </c>
      <c r="B376" s="26"/>
      <c r="C376" s="52" t="s">
        <v>28</v>
      </c>
      <c r="D376" s="41" t="s">
        <v>361</v>
      </c>
    </row>
    <row r="377" spans="1:4" ht="20.100000000000001" customHeight="1" x14ac:dyDescent="0.25">
      <c r="A377" s="22">
        <v>601221</v>
      </c>
      <c r="B377" s="22"/>
      <c r="C377" s="46" t="s">
        <v>28</v>
      </c>
      <c r="D377" s="40" t="s">
        <v>362</v>
      </c>
    </row>
    <row r="378" spans="1:4" ht="20.100000000000001" customHeight="1" x14ac:dyDescent="0.25">
      <c r="A378" s="23">
        <v>601222</v>
      </c>
      <c r="B378" s="23"/>
      <c r="C378" s="34" t="s">
        <v>28</v>
      </c>
      <c r="D378" s="44" t="s">
        <v>363</v>
      </c>
    </row>
    <row r="379" spans="1:4" ht="20.100000000000001" customHeight="1" x14ac:dyDescent="0.25">
      <c r="A379" s="22">
        <v>601223</v>
      </c>
      <c r="B379" s="22"/>
      <c r="C379" s="46" t="s">
        <v>28</v>
      </c>
      <c r="D379" s="40" t="s">
        <v>364</v>
      </c>
    </row>
    <row r="380" spans="1:4" ht="20.100000000000001" customHeight="1" x14ac:dyDescent="0.25">
      <c r="A380" s="23">
        <v>601224</v>
      </c>
      <c r="B380" s="23"/>
      <c r="C380" s="34" t="s">
        <v>28</v>
      </c>
      <c r="D380" s="44" t="s">
        <v>365</v>
      </c>
    </row>
    <row r="381" spans="1:4" ht="20.100000000000001" customHeight="1" x14ac:dyDescent="0.25">
      <c r="A381" s="22">
        <v>601225</v>
      </c>
      <c r="B381" s="22"/>
      <c r="C381" s="46" t="s">
        <v>28</v>
      </c>
      <c r="D381" s="40" t="s">
        <v>366</v>
      </c>
    </row>
    <row r="382" spans="1:4" ht="20.100000000000001" customHeight="1" x14ac:dyDescent="0.25">
      <c r="A382" s="23">
        <v>601226</v>
      </c>
      <c r="B382" s="23"/>
      <c r="C382" s="34" t="s">
        <v>28</v>
      </c>
      <c r="D382" s="44" t="s">
        <v>367</v>
      </c>
    </row>
    <row r="383" spans="1:4" ht="20.100000000000001" customHeight="1" x14ac:dyDescent="0.25">
      <c r="A383" s="22">
        <v>601227</v>
      </c>
      <c r="B383" s="22"/>
      <c r="C383" s="46" t="s">
        <v>28</v>
      </c>
      <c r="D383" s="40" t="s">
        <v>368</v>
      </c>
    </row>
    <row r="384" spans="1:4" ht="20.100000000000001" customHeight="1" x14ac:dyDescent="0.25">
      <c r="A384" s="23">
        <v>601228</v>
      </c>
      <c r="B384" s="23"/>
      <c r="C384" s="34" t="s">
        <v>28</v>
      </c>
      <c r="D384" s="44" t="s">
        <v>369</v>
      </c>
    </row>
    <row r="385" spans="1:4" ht="20.100000000000001" customHeight="1" x14ac:dyDescent="0.25">
      <c r="A385" s="22">
        <v>601229</v>
      </c>
      <c r="B385" s="22"/>
      <c r="C385" s="46" t="s">
        <v>28</v>
      </c>
      <c r="D385" s="40" t="s">
        <v>370</v>
      </c>
    </row>
    <row r="386" spans="1:4" ht="20.100000000000001" customHeight="1" x14ac:dyDescent="0.25">
      <c r="A386" s="23">
        <v>601240</v>
      </c>
      <c r="B386" s="23"/>
      <c r="C386" s="34" t="s">
        <v>14</v>
      </c>
      <c r="D386" s="44" t="s">
        <v>371</v>
      </c>
    </row>
    <row r="387" spans="1:4" ht="20.100000000000001" customHeight="1" x14ac:dyDescent="0.25">
      <c r="A387" s="22">
        <v>601241</v>
      </c>
      <c r="B387" s="22"/>
      <c r="C387" s="46" t="s">
        <v>14</v>
      </c>
      <c r="D387" s="40" t="s">
        <v>372</v>
      </c>
    </row>
    <row r="388" spans="1:4" ht="20.100000000000001" customHeight="1" x14ac:dyDescent="0.25">
      <c r="A388" s="23">
        <v>601242</v>
      </c>
      <c r="B388" s="23"/>
      <c r="C388" s="34" t="s">
        <v>14</v>
      </c>
      <c r="D388" s="44" t="s">
        <v>373</v>
      </c>
    </row>
    <row r="389" spans="1:4" ht="20.100000000000001" customHeight="1" x14ac:dyDescent="0.25">
      <c r="A389" s="22">
        <v>601243</v>
      </c>
      <c r="B389" s="22"/>
      <c r="C389" s="46" t="s">
        <v>14</v>
      </c>
      <c r="D389" s="40" t="s">
        <v>374</v>
      </c>
    </row>
    <row r="390" spans="1:4" ht="20.100000000000001" customHeight="1" x14ac:dyDescent="0.25">
      <c r="A390" s="23">
        <v>601244</v>
      </c>
      <c r="B390" s="23"/>
      <c r="C390" s="34" t="s">
        <v>14</v>
      </c>
      <c r="D390" s="44" t="s">
        <v>375</v>
      </c>
    </row>
    <row r="391" spans="1:4" ht="20.100000000000001" customHeight="1" x14ac:dyDescent="0.25">
      <c r="A391" s="22">
        <v>601245</v>
      </c>
      <c r="B391" s="22"/>
      <c r="C391" s="46" t="s">
        <v>14</v>
      </c>
      <c r="D391" s="40" t="s">
        <v>376</v>
      </c>
    </row>
    <row r="392" spans="1:4" ht="20.100000000000001" customHeight="1" x14ac:dyDescent="0.25">
      <c r="A392" s="23">
        <v>601250</v>
      </c>
      <c r="B392" s="23"/>
      <c r="C392" s="34" t="s">
        <v>28</v>
      </c>
      <c r="D392" s="44" t="s">
        <v>377</v>
      </c>
    </row>
    <row r="393" spans="1:4" ht="20.100000000000001" customHeight="1" x14ac:dyDescent="0.25">
      <c r="A393" s="22">
        <v>601251</v>
      </c>
      <c r="B393" s="22"/>
      <c r="C393" s="46" t="s">
        <v>28</v>
      </c>
      <c r="D393" s="40" t="s">
        <v>378</v>
      </c>
    </row>
    <row r="394" spans="1:4" ht="20.100000000000001" customHeight="1" x14ac:dyDescent="0.25">
      <c r="A394" s="23">
        <v>601252</v>
      </c>
      <c r="B394" s="23"/>
      <c r="C394" s="34" t="s">
        <v>28</v>
      </c>
      <c r="D394" s="44" t="s">
        <v>379</v>
      </c>
    </row>
    <row r="395" spans="1:4" ht="20.100000000000001" customHeight="1" x14ac:dyDescent="0.25">
      <c r="A395" s="22">
        <v>601253</v>
      </c>
      <c r="B395" s="22"/>
      <c r="C395" s="46" t="s">
        <v>28</v>
      </c>
      <c r="D395" s="40" t="s">
        <v>380</v>
      </c>
    </row>
    <row r="396" spans="1:4" ht="20.100000000000001" customHeight="1" x14ac:dyDescent="0.25">
      <c r="A396" s="23">
        <v>601254</v>
      </c>
      <c r="B396" s="23"/>
      <c r="C396" s="34" t="s">
        <v>28</v>
      </c>
      <c r="D396" s="44" t="s">
        <v>381</v>
      </c>
    </row>
    <row r="397" spans="1:4" ht="20.100000000000001" customHeight="1" x14ac:dyDescent="0.25">
      <c r="A397" s="22">
        <v>601270</v>
      </c>
      <c r="B397" s="22"/>
      <c r="C397" s="46" t="s">
        <v>28</v>
      </c>
      <c r="D397" s="40" t="s">
        <v>382</v>
      </c>
    </row>
    <row r="398" spans="1:4" ht="20.100000000000001" customHeight="1" x14ac:dyDescent="0.25">
      <c r="A398" s="23">
        <v>601271</v>
      </c>
      <c r="B398" s="23"/>
      <c r="C398" s="34" t="s">
        <v>28</v>
      </c>
      <c r="D398" s="44" t="s">
        <v>383</v>
      </c>
    </row>
    <row r="399" spans="1:4" ht="20.100000000000001" customHeight="1" x14ac:dyDescent="0.25">
      <c r="A399" s="22">
        <v>601272</v>
      </c>
      <c r="B399" s="22"/>
      <c r="C399" s="46" t="s">
        <v>28</v>
      </c>
      <c r="D399" s="40" t="s">
        <v>384</v>
      </c>
    </row>
    <row r="400" spans="1:4" ht="20.100000000000001" customHeight="1" x14ac:dyDescent="0.25">
      <c r="A400" s="23">
        <v>601274</v>
      </c>
      <c r="B400" s="23"/>
      <c r="C400" s="34" t="s">
        <v>28</v>
      </c>
      <c r="D400" s="44" t="s">
        <v>385</v>
      </c>
    </row>
    <row r="401" spans="1:4" ht="20.100000000000001" customHeight="1" x14ac:dyDescent="0.25">
      <c r="A401" s="22">
        <v>601275</v>
      </c>
      <c r="B401" s="22"/>
      <c r="C401" s="46" t="s">
        <v>28</v>
      </c>
      <c r="D401" s="40" t="s">
        <v>386</v>
      </c>
    </row>
    <row r="402" spans="1:4" ht="20.100000000000001" customHeight="1" x14ac:dyDescent="0.25">
      <c r="A402" s="23">
        <v>601276</v>
      </c>
      <c r="B402" s="23"/>
      <c r="C402" s="34" t="s">
        <v>28</v>
      </c>
      <c r="D402" s="44" t="s">
        <v>387</v>
      </c>
    </row>
    <row r="403" spans="1:4" ht="20.100000000000001" customHeight="1" x14ac:dyDescent="0.25">
      <c r="A403" s="22">
        <v>601277</v>
      </c>
      <c r="B403" s="22"/>
      <c r="C403" s="46" t="s">
        <v>28</v>
      </c>
      <c r="D403" s="40" t="s">
        <v>388</v>
      </c>
    </row>
    <row r="404" spans="1:4" ht="20.100000000000001" customHeight="1" x14ac:dyDescent="0.25">
      <c r="A404" s="23">
        <v>601278</v>
      </c>
      <c r="B404" s="23"/>
      <c r="C404" s="34" t="s">
        <v>28</v>
      </c>
      <c r="D404" s="44" t="s">
        <v>389</v>
      </c>
    </row>
    <row r="405" spans="1:4" ht="20.100000000000001" customHeight="1" x14ac:dyDescent="0.25">
      <c r="A405" s="47" t="s">
        <v>36</v>
      </c>
      <c r="B405" s="47"/>
      <c r="C405" s="48" t="s">
        <v>37</v>
      </c>
      <c r="D405" s="49" t="s">
        <v>38</v>
      </c>
    </row>
    <row r="406" spans="1:4" ht="20.100000000000001" customHeight="1" x14ac:dyDescent="0.25">
      <c r="A406" s="22">
        <v>601279</v>
      </c>
      <c r="B406" s="22"/>
      <c r="C406" s="46" t="s">
        <v>28</v>
      </c>
      <c r="D406" s="40" t="s">
        <v>390</v>
      </c>
    </row>
    <row r="407" spans="1:4" ht="20.100000000000001" customHeight="1" x14ac:dyDescent="0.25">
      <c r="A407" s="23">
        <v>601500</v>
      </c>
      <c r="B407" s="23"/>
      <c r="C407" s="34" t="s">
        <v>28</v>
      </c>
      <c r="D407" s="44" t="s">
        <v>391</v>
      </c>
    </row>
    <row r="408" spans="1:4" ht="20.100000000000001" customHeight="1" x14ac:dyDescent="0.25">
      <c r="A408" s="22">
        <v>601501</v>
      </c>
      <c r="B408" s="22"/>
      <c r="C408" s="46" t="s">
        <v>28</v>
      </c>
      <c r="D408" s="40" t="s">
        <v>392</v>
      </c>
    </row>
    <row r="409" spans="1:4" ht="20.100000000000001" customHeight="1" x14ac:dyDescent="0.25">
      <c r="A409" s="23">
        <v>601502</v>
      </c>
      <c r="B409" s="23"/>
      <c r="C409" s="34" t="s">
        <v>28</v>
      </c>
      <c r="D409" s="44" t="s">
        <v>393</v>
      </c>
    </row>
    <row r="410" spans="1:4" ht="20.100000000000001" customHeight="1" x14ac:dyDescent="0.25">
      <c r="A410" s="22">
        <v>601503</v>
      </c>
      <c r="B410" s="22"/>
      <c r="C410" s="46" t="s">
        <v>14</v>
      </c>
      <c r="D410" s="40" t="s">
        <v>394</v>
      </c>
    </row>
    <row r="411" spans="1:4" ht="20.100000000000001" customHeight="1" x14ac:dyDescent="0.25">
      <c r="A411" s="23">
        <v>601504</v>
      </c>
      <c r="B411" s="23"/>
      <c r="C411" s="34" t="s">
        <v>3</v>
      </c>
      <c r="D411" s="44" t="s">
        <v>395</v>
      </c>
    </row>
    <row r="412" spans="1:4" ht="20.100000000000001" customHeight="1" x14ac:dyDescent="0.25">
      <c r="A412" s="22">
        <v>601505</v>
      </c>
      <c r="B412" s="22"/>
      <c r="C412" s="46" t="s">
        <v>14</v>
      </c>
      <c r="D412" s="40" t="s">
        <v>396</v>
      </c>
    </row>
    <row r="413" spans="1:4" ht="20.100000000000001" customHeight="1" x14ac:dyDescent="0.25">
      <c r="A413" s="23">
        <v>601506</v>
      </c>
      <c r="B413" s="23"/>
      <c r="C413" s="34" t="s">
        <v>14</v>
      </c>
      <c r="D413" s="44" t="s">
        <v>397</v>
      </c>
    </row>
    <row r="414" spans="1:4" ht="20.100000000000001" customHeight="1" x14ac:dyDescent="0.25">
      <c r="A414" s="22">
        <v>601507</v>
      </c>
      <c r="B414" s="22"/>
      <c r="C414" s="46" t="s">
        <v>28</v>
      </c>
      <c r="D414" s="40" t="s">
        <v>398</v>
      </c>
    </row>
    <row r="415" spans="1:4" ht="20.100000000000001" customHeight="1" x14ac:dyDescent="0.25">
      <c r="A415" s="23">
        <v>601508</v>
      </c>
      <c r="B415" s="23"/>
      <c r="C415" s="34" t="s">
        <v>14</v>
      </c>
      <c r="D415" s="44" t="s">
        <v>399</v>
      </c>
    </row>
    <row r="416" spans="1:4" ht="20.100000000000001" customHeight="1" x14ac:dyDescent="0.25">
      <c r="A416" s="22">
        <v>601510</v>
      </c>
      <c r="B416" s="22"/>
      <c r="C416" s="46" t="s">
        <v>14</v>
      </c>
      <c r="D416" s="40" t="s">
        <v>400</v>
      </c>
    </row>
    <row r="417" spans="1:4" ht="20.100000000000001" customHeight="1" x14ac:dyDescent="0.25">
      <c r="A417" s="23">
        <v>601511</v>
      </c>
      <c r="B417" s="23"/>
      <c r="C417" s="34" t="s">
        <v>14</v>
      </c>
      <c r="D417" s="44" t="s">
        <v>401</v>
      </c>
    </row>
    <row r="418" spans="1:4" ht="20.100000000000001" customHeight="1" x14ac:dyDescent="0.25">
      <c r="A418" s="22">
        <v>601512</v>
      </c>
      <c r="B418" s="22"/>
      <c r="C418" s="46" t="s">
        <v>14</v>
      </c>
      <c r="D418" s="40" t="s">
        <v>402</v>
      </c>
    </row>
    <row r="419" spans="1:4" ht="20.100000000000001" customHeight="1" x14ac:dyDescent="0.25">
      <c r="A419" s="23">
        <v>601513</v>
      </c>
      <c r="B419" s="23"/>
      <c r="C419" s="34" t="s">
        <v>14</v>
      </c>
      <c r="D419" s="44" t="s">
        <v>403</v>
      </c>
    </row>
    <row r="420" spans="1:4" ht="20.100000000000001" customHeight="1" x14ac:dyDescent="0.25">
      <c r="A420" s="22">
        <v>601514</v>
      </c>
      <c r="B420" s="22"/>
      <c r="C420" s="46" t="s">
        <v>28</v>
      </c>
      <c r="D420" s="40" t="s">
        <v>404</v>
      </c>
    </row>
    <row r="421" spans="1:4" ht="20.100000000000001" customHeight="1" x14ac:dyDescent="0.25">
      <c r="A421" s="23">
        <v>601515</v>
      </c>
      <c r="B421" s="23"/>
      <c r="C421" s="34" t="s">
        <v>28</v>
      </c>
      <c r="D421" s="44" t="s">
        <v>405</v>
      </c>
    </row>
    <row r="422" spans="1:4" ht="20.100000000000001" customHeight="1" x14ac:dyDescent="0.25">
      <c r="A422" s="22">
        <v>601516</v>
      </c>
      <c r="B422" s="22"/>
      <c r="C422" s="46" t="s">
        <v>28</v>
      </c>
      <c r="D422" s="40" t="s">
        <v>406</v>
      </c>
    </row>
    <row r="423" spans="1:4" ht="20.100000000000001" customHeight="1" x14ac:dyDescent="0.25">
      <c r="A423" s="23">
        <v>601517</v>
      </c>
      <c r="B423" s="23"/>
      <c r="C423" s="34" t="s">
        <v>28</v>
      </c>
      <c r="D423" s="44" t="s">
        <v>407</v>
      </c>
    </row>
    <row r="424" spans="1:4" ht="20.100000000000001" customHeight="1" x14ac:dyDescent="0.25">
      <c r="A424" s="22">
        <v>602000</v>
      </c>
      <c r="B424" s="22"/>
      <c r="C424" s="46" t="s">
        <v>14</v>
      </c>
      <c r="D424" s="40" t="s">
        <v>408</v>
      </c>
    </row>
    <row r="425" spans="1:4" ht="20.100000000000001" customHeight="1" x14ac:dyDescent="0.25">
      <c r="A425" s="23">
        <v>602001</v>
      </c>
      <c r="B425" s="23"/>
      <c r="C425" s="34" t="s">
        <v>14</v>
      </c>
      <c r="D425" s="44" t="s">
        <v>409</v>
      </c>
    </row>
    <row r="426" spans="1:4" ht="20.100000000000001" customHeight="1" x14ac:dyDescent="0.25">
      <c r="A426" s="22">
        <v>602002</v>
      </c>
      <c r="B426" s="22"/>
      <c r="C426" s="46" t="s">
        <v>14</v>
      </c>
      <c r="D426" s="40" t="s">
        <v>410</v>
      </c>
    </row>
    <row r="427" spans="1:4" ht="20.100000000000001" customHeight="1" x14ac:dyDescent="0.25">
      <c r="A427" s="23">
        <v>602003</v>
      </c>
      <c r="B427" s="23"/>
      <c r="C427" s="34" t="s">
        <v>14</v>
      </c>
      <c r="D427" s="44" t="s">
        <v>411</v>
      </c>
    </row>
    <row r="428" spans="1:4" ht="20.100000000000001" customHeight="1" x14ac:dyDescent="0.25">
      <c r="A428" s="22">
        <v>602004</v>
      </c>
      <c r="B428" s="22"/>
      <c r="C428" s="46" t="s">
        <v>14</v>
      </c>
      <c r="D428" s="40" t="s">
        <v>412</v>
      </c>
    </row>
    <row r="429" spans="1:4" ht="20.100000000000001" customHeight="1" x14ac:dyDescent="0.25">
      <c r="A429" s="23">
        <v>602005</v>
      </c>
      <c r="B429" s="23"/>
      <c r="C429" s="34" t="s">
        <v>14</v>
      </c>
      <c r="D429" s="44" t="s">
        <v>413</v>
      </c>
    </row>
    <row r="430" spans="1:4" ht="20.100000000000001" customHeight="1" x14ac:dyDescent="0.25">
      <c r="A430" s="22">
        <v>602006</v>
      </c>
      <c r="B430" s="22"/>
      <c r="C430" s="46" t="s">
        <v>14</v>
      </c>
      <c r="D430" s="40" t="s">
        <v>414</v>
      </c>
    </row>
    <row r="431" spans="1:4" ht="20.100000000000001" customHeight="1" x14ac:dyDescent="0.25">
      <c r="A431" s="23">
        <v>602007</v>
      </c>
      <c r="B431" s="23"/>
      <c r="C431" s="34" t="s">
        <v>14</v>
      </c>
      <c r="D431" s="44" t="s">
        <v>415</v>
      </c>
    </row>
    <row r="432" spans="1:4" ht="20.100000000000001" customHeight="1" x14ac:dyDescent="0.25">
      <c r="A432" s="22">
        <v>602008</v>
      </c>
      <c r="B432" s="22"/>
      <c r="C432" s="46" t="s">
        <v>14</v>
      </c>
      <c r="D432" s="40" t="s">
        <v>416</v>
      </c>
    </row>
    <row r="433" spans="1:4" ht="20.100000000000001" customHeight="1" x14ac:dyDescent="0.25">
      <c r="A433" s="23">
        <v>602009</v>
      </c>
      <c r="B433" s="23"/>
      <c r="C433" s="34" t="s">
        <v>14</v>
      </c>
      <c r="D433" s="44" t="s">
        <v>417</v>
      </c>
    </row>
    <row r="434" spans="1:4" ht="20.100000000000001" customHeight="1" x14ac:dyDescent="0.25">
      <c r="A434" s="22">
        <v>602010</v>
      </c>
      <c r="B434" s="22"/>
      <c r="C434" s="46" t="s">
        <v>14</v>
      </c>
      <c r="D434" s="40" t="s">
        <v>418</v>
      </c>
    </row>
    <row r="435" spans="1:4" ht="20.100000000000001" customHeight="1" x14ac:dyDescent="0.25">
      <c r="A435" s="23">
        <v>602011</v>
      </c>
      <c r="B435" s="23"/>
      <c r="C435" s="34" t="s">
        <v>14</v>
      </c>
      <c r="D435" s="44" t="s">
        <v>419</v>
      </c>
    </row>
    <row r="436" spans="1:4" ht="20.100000000000001" customHeight="1" x14ac:dyDescent="0.25">
      <c r="A436" s="47" t="s">
        <v>36</v>
      </c>
      <c r="B436" s="47"/>
      <c r="C436" s="48" t="s">
        <v>37</v>
      </c>
      <c r="D436" s="49" t="s">
        <v>38</v>
      </c>
    </row>
    <row r="437" spans="1:4" ht="20.100000000000001" customHeight="1" x14ac:dyDescent="0.25">
      <c r="A437" s="29"/>
      <c r="B437" s="29"/>
      <c r="C437" s="30"/>
      <c r="D437" s="29"/>
    </row>
    <row r="438" spans="1:4" ht="20.100000000000001" customHeight="1" x14ac:dyDescent="0.25">
      <c r="A438" s="22">
        <v>602012</v>
      </c>
      <c r="B438" s="22"/>
      <c r="C438" s="46" t="s">
        <v>14</v>
      </c>
      <c r="D438" s="40" t="s">
        <v>420</v>
      </c>
    </row>
    <row r="439" spans="1:4" ht="20.100000000000001" customHeight="1" x14ac:dyDescent="0.25">
      <c r="A439" s="23">
        <v>602013</v>
      </c>
      <c r="B439" s="23"/>
      <c r="C439" s="34" t="s">
        <v>3</v>
      </c>
      <c r="D439" s="44" t="s">
        <v>420</v>
      </c>
    </row>
    <row r="440" spans="1:4" ht="20.100000000000001" customHeight="1" x14ac:dyDescent="0.25">
      <c r="A440" s="22">
        <v>602014</v>
      </c>
      <c r="B440" s="22"/>
      <c r="C440" s="46" t="s">
        <v>14</v>
      </c>
      <c r="D440" s="40" t="s">
        <v>420</v>
      </c>
    </row>
    <row r="441" spans="1:4" ht="20.100000000000001" customHeight="1" x14ac:dyDescent="0.25">
      <c r="A441" s="22">
        <v>602015</v>
      </c>
      <c r="B441" s="22"/>
      <c r="C441" s="46" t="s">
        <v>14</v>
      </c>
      <c r="D441" s="40" t="s">
        <v>420</v>
      </c>
    </row>
    <row r="442" spans="1:4" ht="20.100000000000001" customHeight="1" x14ac:dyDescent="0.25">
      <c r="A442" s="22">
        <v>602030</v>
      </c>
      <c r="B442" s="22"/>
      <c r="C442" s="46" t="s">
        <v>14</v>
      </c>
      <c r="D442" s="40" t="s">
        <v>421</v>
      </c>
    </row>
    <row r="443" spans="1:4" ht="20.100000000000001" customHeight="1" x14ac:dyDescent="0.25">
      <c r="A443" s="23">
        <v>602031</v>
      </c>
      <c r="B443" s="23"/>
      <c r="C443" s="34" t="s">
        <v>14</v>
      </c>
      <c r="D443" s="44" t="s">
        <v>422</v>
      </c>
    </row>
    <row r="444" spans="1:4" ht="20.100000000000001" customHeight="1" x14ac:dyDescent="0.25">
      <c r="A444" s="22">
        <v>602032</v>
      </c>
      <c r="B444" s="22"/>
      <c r="C444" s="46" t="s">
        <v>14</v>
      </c>
      <c r="D444" s="40" t="s">
        <v>423</v>
      </c>
    </row>
    <row r="445" spans="1:4" ht="20.100000000000001" customHeight="1" x14ac:dyDescent="0.25">
      <c r="A445" s="23">
        <v>602033</v>
      </c>
      <c r="B445" s="23"/>
      <c r="C445" s="34" t="s">
        <v>14</v>
      </c>
      <c r="D445" s="44" t="s">
        <v>424</v>
      </c>
    </row>
    <row r="446" spans="1:4" ht="20.100000000000001" customHeight="1" x14ac:dyDescent="0.25">
      <c r="A446" s="22">
        <v>602034</v>
      </c>
      <c r="B446" s="22"/>
      <c r="C446" s="46" t="s">
        <v>14</v>
      </c>
      <c r="D446" s="40" t="s">
        <v>425</v>
      </c>
    </row>
    <row r="447" spans="1:4" ht="20.100000000000001" customHeight="1" x14ac:dyDescent="0.25">
      <c r="A447" s="23">
        <v>602035</v>
      </c>
      <c r="B447" s="23"/>
      <c r="C447" s="34" t="s">
        <v>14</v>
      </c>
      <c r="D447" s="44" t="s">
        <v>426</v>
      </c>
    </row>
    <row r="448" spans="1:4" ht="20.100000000000001" customHeight="1" x14ac:dyDescent="0.25">
      <c r="A448" s="22">
        <v>602036</v>
      </c>
      <c r="B448" s="22"/>
      <c r="C448" s="46" t="s">
        <v>14</v>
      </c>
      <c r="D448" s="40" t="s">
        <v>427</v>
      </c>
    </row>
    <row r="449" spans="1:4" ht="20.100000000000001" customHeight="1" x14ac:dyDescent="0.25">
      <c r="A449" s="23">
        <v>602037</v>
      </c>
      <c r="B449" s="23"/>
      <c r="C449" s="34" t="s">
        <v>3</v>
      </c>
      <c r="D449" s="44" t="s">
        <v>427</v>
      </c>
    </row>
    <row r="450" spans="1:4" ht="20.100000000000001" customHeight="1" x14ac:dyDescent="0.25">
      <c r="A450" s="22">
        <v>602060</v>
      </c>
      <c r="B450" s="22"/>
      <c r="C450" s="46" t="s">
        <v>14</v>
      </c>
      <c r="D450" s="40" t="s">
        <v>428</v>
      </c>
    </row>
    <row r="451" spans="1:4" ht="20.100000000000001" customHeight="1" x14ac:dyDescent="0.25">
      <c r="A451" s="23">
        <v>602061</v>
      </c>
      <c r="B451" s="23"/>
      <c r="C451" s="34" t="s">
        <v>14</v>
      </c>
      <c r="D451" s="44" t="s">
        <v>429</v>
      </c>
    </row>
    <row r="452" spans="1:4" ht="20.100000000000001" customHeight="1" x14ac:dyDescent="0.25">
      <c r="A452" s="22">
        <v>602062</v>
      </c>
      <c r="B452" s="22"/>
      <c r="C452" s="46" t="s">
        <v>14</v>
      </c>
      <c r="D452" s="40" t="s">
        <v>430</v>
      </c>
    </row>
    <row r="453" spans="1:4" ht="20.100000000000001" customHeight="1" x14ac:dyDescent="0.25">
      <c r="A453" s="23">
        <v>602063</v>
      </c>
      <c r="B453" s="23"/>
      <c r="C453" s="34" t="s">
        <v>14</v>
      </c>
      <c r="D453" s="44" t="s">
        <v>431</v>
      </c>
    </row>
    <row r="454" spans="1:4" ht="20.100000000000001" customHeight="1" x14ac:dyDescent="0.25">
      <c r="A454" s="22">
        <v>602064</v>
      </c>
      <c r="B454" s="22"/>
      <c r="C454" s="46" t="s">
        <v>14</v>
      </c>
      <c r="D454" s="40" t="s">
        <v>432</v>
      </c>
    </row>
    <row r="455" spans="1:4" ht="20.100000000000001" customHeight="1" x14ac:dyDescent="0.25">
      <c r="A455" s="23">
        <v>602065</v>
      </c>
      <c r="B455" s="23"/>
      <c r="C455" s="34" t="s">
        <v>14</v>
      </c>
      <c r="D455" s="44" t="s">
        <v>433</v>
      </c>
    </row>
    <row r="456" spans="1:4" ht="20.100000000000001" customHeight="1" x14ac:dyDescent="0.25">
      <c r="A456" s="22">
        <v>602066</v>
      </c>
      <c r="B456" s="22"/>
      <c r="C456" s="46" t="s">
        <v>3</v>
      </c>
      <c r="D456" s="40" t="s">
        <v>433</v>
      </c>
    </row>
    <row r="457" spans="1:4" ht="20.100000000000001" customHeight="1" x14ac:dyDescent="0.25">
      <c r="A457" s="23">
        <v>602067</v>
      </c>
      <c r="B457" s="23"/>
      <c r="C457" s="34" t="s">
        <v>14</v>
      </c>
      <c r="D457" s="44" t="s">
        <v>434</v>
      </c>
    </row>
    <row r="458" spans="1:4" ht="20.100000000000001" customHeight="1" x14ac:dyDescent="0.25">
      <c r="A458" s="22">
        <v>602100</v>
      </c>
      <c r="B458" s="22"/>
      <c r="C458" s="46" t="s">
        <v>14</v>
      </c>
      <c r="D458" s="40" t="s">
        <v>435</v>
      </c>
    </row>
    <row r="459" spans="1:4" ht="20.100000000000001" customHeight="1" x14ac:dyDescent="0.25">
      <c r="A459" s="23">
        <v>602101</v>
      </c>
      <c r="B459" s="23"/>
      <c r="C459" s="34" t="s">
        <v>14</v>
      </c>
      <c r="D459" s="44" t="s">
        <v>436</v>
      </c>
    </row>
    <row r="460" spans="1:4" ht="20.100000000000001" customHeight="1" x14ac:dyDescent="0.25">
      <c r="A460" s="22">
        <v>602102</v>
      </c>
      <c r="B460" s="22"/>
      <c r="C460" s="46" t="s">
        <v>14</v>
      </c>
      <c r="D460" s="40" t="s">
        <v>437</v>
      </c>
    </row>
    <row r="461" spans="1:4" ht="20.100000000000001" customHeight="1" x14ac:dyDescent="0.25">
      <c r="A461" s="23">
        <v>602103</v>
      </c>
      <c r="B461" s="23"/>
      <c r="C461" s="34" t="s">
        <v>14</v>
      </c>
      <c r="D461" s="44" t="s">
        <v>438</v>
      </c>
    </row>
    <row r="462" spans="1:4" ht="20.100000000000001" customHeight="1" x14ac:dyDescent="0.25">
      <c r="A462" s="22">
        <v>602104</v>
      </c>
      <c r="B462" s="22"/>
      <c r="C462" s="46" t="s">
        <v>14</v>
      </c>
      <c r="D462" s="40" t="s">
        <v>439</v>
      </c>
    </row>
    <row r="463" spans="1:4" ht="20.100000000000001" customHeight="1" x14ac:dyDescent="0.25">
      <c r="A463" s="23">
        <v>602105</v>
      </c>
      <c r="B463" s="23"/>
      <c r="C463" s="34" t="s">
        <v>14</v>
      </c>
      <c r="D463" s="44" t="s">
        <v>440</v>
      </c>
    </row>
    <row r="464" spans="1:4" ht="20.100000000000001" customHeight="1" x14ac:dyDescent="0.25">
      <c r="A464" s="22">
        <v>602130</v>
      </c>
      <c r="B464" s="22"/>
      <c r="C464" s="46" t="s">
        <v>14</v>
      </c>
      <c r="D464" s="40" t="s">
        <v>441</v>
      </c>
    </row>
    <row r="465" spans="1:4" ht="20.100000000000001" customHeight="1" x14ac:dyDescent="0.25">
      <c r="A465" s="23">
        <v>602131</v>
      </c>
      <c r="B465" s="23"/>
      <c r="C465" s="34" t="s">
        <v>14</v>
      </c>
      <c r="D465" s="44" t="s">
        <v>442</v>
      </c>
    </row>
    <row r="466" spans="1:4" ht="20.100000000000001" customHeight="1" x14ac:dyDescent="0.25">
      <c r="A466" s="22">
        <v>602132</v>
      </c>
      <c r="B466" s="22"/>
      <c r="C466" s="46" t="s">
        <v>14</v>
      </c>
      <c r="D466" s="40" t="s">
        <v>443</v>
      </c>
    </row>
    <row r="467" spans="1:4" ht="20.100000000000001" customHeight="1" x14ac:dyDescent="0.25">
      <c r="A467" s="23">
        <v>602133</v>
      </c>
      <c r="B467" s="23"/>
      <c r="C467" s="34" t="s">
        <v>14</v>
      </c>
      <c r="D467" s="44" t="s">
        <v>444</v>
      </c>
    </row>
    <row r="468" spans="1:4" ht="20.100000000000001" customHeight="1" x14ac:dyDescent="0.25">
      <c r="A468" s="22">
        <v>602500</v>
      </c>
      <c r="B468" s="22"/>
      <c r="C468" s="46" t="s">
        <v>14</v>
      </c>
      <c r="D468" s="40" t="s">
        <v>445</v>
      </c>
    </row>
    <row r="469" spans="1:4" ht="20.100000000000001" customHeight="1" x14ac:dyDescent="0.25">
      <c r="A469" s="47" t="s">
        <v>36</v>
      </c>
      <c r="B469" s="47"/>
      <c r="C469" s="48" t="s">
        <v>37</v>
      </c>
      <c r="D469" s="49" t="s">
        <v>38</v>
      </c>
    </row>
    <row r="470" spans="1:4" ht="20.100000000000001" customHeight="1" x14ac:dyDescent="0.25">
      <c r="A470" s="31" t="s">
        <v>446</v>
      </c>
      <c r="B470" s="31"/>
      <c r="C470" s="19" t="s">
        <v>447</v>
      </c>
      <c r="D470" s="31" t="s">
        <v>448</v>
      </c>
    </row>
    <row r="471" spans="1:4" ht="20.100000000000001" customHeight="1" x14ac:dyDescent="0.25">
      <c r="A471" s="22">
        <v>602502</v>
      </c>
      <c r="B471" s="22"/>
      <c r="C471" s="46" t="s">
        <v>14</v>
      </c>
      <c r="D471" s="40" t="s">
        <v>449</v>
      </c>
    </row>
    <row r="472" spans="1:4" ht="20.100000000000001" customHeight="1" x14ac:dyDescent="0.25">
      <c r="A472" s="23">
        <v>602503</v>
      </c>
      <c r="B472" s="23"/>
      <c r="C472" s="34" t="s">
        <v>14</v>
      </c>
      <c r="D472" s="44" t="s">
        <v>450</v>
      </c>
    </row>
    <row r="473" spans="1:4" ht="20.100000000000001" customHeight="1" x14ac:dyDescent="0.25">
      <c r="A473" s="22">
        <v>602504</v>
      </c>
      <c r="B473" s="22"/>
      <c r="C473" s="46" t="s">
        <v>14</v>
      </c>
      <c r="D473" s="40" t="s">
        <v>451</v>
      </c>
    </row>
    <row r="474" spans="1:4" ht="20.100000000000001" customHeight="1" x14ac:dyDescent="0.25">
      <c r="A474" s="23">
        <v>602505</v>
      </c>
      <c r="B474" s="23"/>
      <c r="C474" s="34" t="s">
        <v>14</v>
      </c>
      <c r="D474" s="44" t="s">
        <v>452</v>
      </c>
    </row>
    <row r="475" spans="1:4" ht="20.100000000000001" customHeight="1" x14ac:dyDescent="0.25">
      <c r="A475" s="22">
        <v>602506</v>
      </c>
      <c r="B475" s="22"/>
      <c r="C475" s="46" t="s">
        <v>14</v>
      </c>
      <c r="D475" s="40" t="s">
        <v>453</v>
      </c>
    </row>
    <row r="476" spans="1:4" ht="20.100000000000001" customHeight="1" x14ac:dyDescent="0.25">
      <c r="A476" s="23">
        <v>602507</v>
      </c>
      <c r="B476" s="23"/>
      <c r="C476" s="34" t="s">
        <v>14</v>
      </c>
      <c r="D476" s="44" t="s">
        <v>420</v>
      </c>
    </row>
    <row r="477" spans="1:4" ht="20.100000000000001" customHeight="1" x14ac:dyDescent="0.25">
      <c r="A477" s="22">
        <v>602508</v>
      </c>
      <c r="B477" s="22"/>
      <c r="C477" s="46" t="s">
        <v>14</v>
      </c>
      <c r="D477" s="40" t="s">
        <v>454</v>
      </c>
    </row>
    <row r="478" spans="1:4" ht="20.100000000000001" customHeight="1" x14ac:dyDescent="0.25">
      <c r="A478" s="23">
        <v>602509</v>
      </c>
      <c r="B478" s="23"/>
      <c r="C478" s="34" t="s">
        <v>3</v>
      </c>
      <c r="D478" s="44" t="s">
        <v>455</v>
      </c>
    </row>
    <row r="479" spans="1:4" ht="20.100000000000001" customHeight="1" x14ac:dyDescent="0.25">
      <c r="A479" s="22">
        <v>602510</v>
      </c>
      <c r="B479" s="22"/>
      <c r="C479" s="46" t="s">
        <v>148</v>
      </c>
      <c r="D479" s="40" t="s">
        <v>456</v>
      </c>
    </row>
    <row r="480" spans="1:4" ht="20.100000000000001" customHeight="1" x14ac:dyDescent="0.25">
      <c r="A480" s="23">
        <v>604000</v>
      </c>
      <c r="B480" s="23"/>
      <c r="C480" s="34" t="s">
        <v>3</v>
      </c>
      <c r="D480" s="44" t="s">
        <v>457</v>
      </c>
    </row>
    <row r="481" spans="1:4" ht="20.100000000000001" customHeight="1" x14ac:dyDescent="0.25">
      <c r="A481" s="22">
        <v>604001</v>
      </c>
      <c r="B481" s="22"/>
      <c r="C481" s="46" t="s">
        <v>3</v>
      </c>
      <c r="D481" s="40" t="s">
        <v>458</v>
      </c>
    </row>
    <row r="482" spans="1:4" ht="20.100000000000001" customHeight="1" x14ac:dyDescent="0.25">
      <c r="A482" s="23">
        <v>604002</v>
      </c>
      <c r="B482" s="23"/>
      <c r="C482" s="34" t="s">
        <v>3</v>
      </c>
      <c r="D482" s="44" t="s">
        <v>459</v>
      </c>
    </row>
    <row r="483" spans="1:4" ht="20.100000000000001" customHeight="1" x14ac:dyDescent="0.25">
      <c r="A483" s="22">
        <v>604003</v>
      </c>
      <c r="B483" s="22"/>
      <c r="C483" s="46" t="s">
        <v>3</v>
      </c>
      <c r="D483" s="40" t="s">
        <v>460</v>
      </c>
    </row>
    <row r="484" spans="1:4" ht="20.100000000000001" customHeight="1" x14ac:dyDescent="0.25">
      <c r="A484" s="23">
        <v>604004</v>
      </c>
      <c r="B484" s="23"/>
      <c r="C484" s="34" t="s">
        <v>3</v>
      </c>
      <c r="D484" s="44" t="s">
        <v>461</v>
      </c>
    </row>
    <row r="485" spans="1:4" ht="20.100000000000001" customHeight="1" x14ac:dyDescent="0.25">
      <c r="A485" s="22">
        <v>604005</v>
      </c>
      <c r="B485" s="22"/>
      <c r="C485" s="46" t="s">
        <v>160</v>
      </c>
      <c r="D485" s="40" t="s">
        <v>462</v>
      </c>
    </row>
    <row r="486" spans="1:4" ht="20.100000000000001" customHeight="1" x14ac:dyDescent="0.25">
      <c r="A486" s="23">
        <v>604500</v>
      </c>
      <c r="B486" s="23"/>
      <c r="C486" s="34" t="s">
        <v>3</v>
      </c>
      <c r="D486" s="44" t="s">
        <v>459</v>
      </c>
    </row>
    <row r="487" spans="1:4" ht="20.100000000000001" customHeight="1" x14ac:dyDescent="0.25">
      <c r="A487" s="22">
        <v>604501</v>
      </c>
      <c r="B487" s="22"/>
      <c r="C487" s="46" t="s">
        <v>3</v>
      </c>
      <c r="D487" s="40" t="s">
        <v>463</v>
      </c>
    </row>
    <row r="488" spans="1:4" ht="20.100000000000001" customHeight="1" x14ac:dyDescent="0.25">
      <c r="A488" s="23">
        <v>604502</v>
      </c>
      <c r="B488" s="23"/>
      <c r="C488" s="34" t="s">
        <v>3</v>
      </c>
      <c r="D488" s="44" t="s">
        <v>464</v>
      </c>
    </row>
    <row r="489" spans="1:4" ht="20.100000000000001" customHeight="1" x14ac:dyDescent="0.25">
      <c r="A489" s="22">
        <v>604503</v>
      </c>
      <c r="B489" s="22"/>
      <c r="C489" s="46" t="s">
        <v>3</v>
      </c>
      <c r="D489" s="40" t="s">
        <v>465</v>
      </c>
    </row>
    <row r="490" spans="1:4" ht="20.100000000000001" customHeight="1" x14ac:dyDescent="0.25">
      <c r="A490" s="23">
        <v>605000</v>
      </c>
      <c r="B490" s="23"/>
      <c r="C490" s="34" t="s">
        <v>28</v>
      </c>
      <c r="D490" s="44" t="s">
        <v>466</v>
      </c>
    </row>
    <row r="491" spans="1:4" ht="20.100000000000001" customHeight="1" x14ac:dyDescent="0.25">
      <c r="A491" s="22">
        <v>605001</v>
      </c>
      <c r="B491" s="22"/>
      <c r="C491" s="46" t="s">
        <v>28</v>
      </c>
      <c r="D491" s="40" t="s">
        <v>467</v>
      </c>
    </row>
    <row r="492" spans="1:4" ht="20.100000000000001" customHeight="1" x14ac:dyDescent="0.25">
      <c r="A492" s="23">
        <v>605002</v>
      </c>
      <c r="B492" s="23"/>
      <c r="C492" s="34" t="s">
        <v>28</v>
      </c>
      <c r="D492" s="44" t="s">
        <v>468</v>
      </c>
    </row>
    <row r="493" spans="1:4" ht="20.100000000000001" customHeight="1" x14ac:dyDescent="0.25">
      <c r="A493" s="22">
        <v>605010</v>
      </c>
      <c r="B493" s="22"/>
      <c r="C493" s="46" t="s">
        <v>28</v>
      </c>
      <c r="D493" s="40" t="s">
        <v>469</v>
      </c>
    </row>
    <row r="494" spans="1:4" ht="20.100000000000001" customHeight="1" x14ac:dyDescent="0.25">
      <c r="A494" s="23">
        <v>605011</v>
      </c>
      <c r="B494" s="23"/>
      <c r="C494" s="34" t="s">
        <v>28</v>
      </c>
      <c r="D494" s="44" t="s">
        <v>470</v>
      </c>
    </row>
    <row r="495" spans="1:4" ht="20.100000000000001" customHeight="1" x14ac:dyDescent="0.25">
      <c r="A495" s="22">
        <v>605012</v>
      </c>
      <c r="B495" s="22"/>
      <c r="C495" s="46" t="s">
        <v>28</v>
      </c>
      <c r="D495" s="40" t="s">
        <v>471</v>
      </c>
    </row>
    <row r="496" spans="1:4" ht="20.100000000000001" customHeight="1" x14ac:dyDescent="0.25">
      <c r="A496" s="23">
        <v>605013</v>
      </c>
      <c r="B496" s="23"/>
      <c r="C496" s="34" t="s">
        <v>28</v>
      </c>
      <c r="D496" s="44" t="s">
        <v>472</v>
      </c>
    </row>
    <row r="497" spans="1:4" ht="20.100000000000001" customHeight="1" x14ac:dyDescent="0.25">
      <c r="A497" s="22">
        <v>605020</v>
      </c>
      <c r="B497" s="22"/>
      <c r="C497" s="46" t="s">
        <v>28</v>
      </c>
      <c r="D497" s="40" t="s">
        <v>473</v>
      </c>
    </row>
    <row r="498" spans="1:4" ht="20.100000000000001" customHeight="1" x14ac:dyDescent="0.25">
      <c r="A498" s="23">
        <v>605021</v>
      </c>
      <c r="B498" s="23"/>
      <c r="C498" s="34" t="s">
        <v>28</v>
      </c>
      <c r="D498" s="44" t="s">
        <v>474</v>
      </c>
    </row>
    <row r="499" spans="1:4" ht="20.100000000000001" customHeight="1" x14ac:dyDescent="0.25">
      <c r="A499" s="22">
        <v>605022</v>
      </c>
      <c r="B499" s="22"/>
      <c r="C499" s="46" t="s">
        <v>28</v>
      </c>
      <c r="D499" s="40" t="s">
        <v>475</v>
      </c>
    </row>
    <row r="500" spans="1:4" ht="20.100000000000001" customHeight="1" x14ac:dyDescent="0.25">
      <c r="A500" s="23">
        <v>605023</v>
      </c>
      <c r="B500" s="23"/>
      <c r="C500" s="34" t="s">
        <v>28</v>
      </c>
      <c r="D500" s="44" t="s">
        <v>476</v>
      </c>
    </row>
    <row r="501" spans="1:4" ht="20.100000000000001" customHeight="1" x14ac:dyDescent="0.25">
      <c r="A501" s="47" t="s">
        <v>36</v>
      </c>
      <c r="B501" s="47"/>
      <c r="C501" s="48" t="s">
        <v>37</v>
      </c>
      <c r="D501" s="49" t="s">
        <v>38</v>
      </c>
    </row>
    <row r="502" spans="1:4" ht="20.100000000000001" customHeight="1" x14ac:dyDescent="0.25">
      <c r="A502" s="31"/>
      <c r="B502" s="31"/>
      <c r="C502" s="19"/>
      <c r="D502" s="31"/>
    </row>
    <row r="503" spans="1:4" ht="20.100000000000001" customHeight="1" x14ac:dyDescent="0.25">
      <c r="A503" s="22">
        <v>605024</v>
      </c>
      <c r="B503" s="22"/>
      <c r="C503" s="46" t="s">
        <v>28</v>
      </c>
      <c r="D503" s="40" t="s">
        <v>477</v>
      </c>
    </row>
    <row r="504" spans="1:4" ht="20.100000000000001" customHeight="1" x14ac:dyDescent="0.25">
      <c r="A504" s="23">
        <v>605025</v>
      </c>
      <c r="B504" s="23"/>
      <c r="C504" s="34" t="s">
        <v>28</v>
      </c>
      <c r="D504" s="44" t="s">
        <v>478</v>
      </c>
    </row>
    <row r="505" spans="1:4" ht="20.100000000000001" customHeight="1" x14ac:dyDescent="0.25">
      <c r="A505" s="22">
        <v>605026</v>
      </c>
      <c r="B505" s="22"/>
      <c r="C505" s="46" t="s">
        <v>28</v>
      </c>
      <c r="D505" s="40" t="s">
        <v>479</v>
      </c>
    </row>
    <row r="506" spans="1:4" ht="20.100000000000001" customHeight="1" x14ac:dyDescent="0.25">
      <c r="A506" s="23">
        <v>605030</v>
      </c>
      <c r="B506" s="23"/>
      <c r="C506" s="34" t="s">
        <v>28</v>
      </c>
      <c r="D506" s="44" t="s">
        <v>480</v>
      </c>
    </row>
    <row r="507" spans="1:4" ht="20.100000000000001" customHeight="1" x14ac:dyDescent="0.25">
      <c r="A507" s="22">
        <v>605031</v>
      </c>
      <c r="B507" s="22"/>
      <c r="C507" s="46" t="s">
        <v>28</v>
      </c>
      <c r="D507" s="40" t="s">
        <v>481</v>
      </c>
    </row>
    <row r="508" spans="1:4" ht="20.100000000000001" customHeight="1" x14ac:dyDescent="0.25">
      <c r="A508" s="23">
        <v>605032</v>
      </c>
      <c r="B508" s="23"/>
      <c r="C508" s="34" t="s">
        <v>28</v>
      </c>
      <c r="D508" s="44" t="s">
        <v>482</v>
      </c>
    </row>
    <row r="509" spans="1:4" ht="20.100000000000001" customHeight="1" x14ac:dyDescent="0.25">
      <c r="A509" s="22">
        <v>605040</v>
      </c>
      <c r="B509" s="22"/>
      <c r="C509" s="46" t="s">
        <v>28</v>
      </c>
      <c r="D509" s="40" t="s">
        <v>483</v>
      </c>
    </row>
    <row r="510" spans="1:4" ht="20.100000000000001" customHeight="1" x14ac:dyDescent="0.25">
      <c r="A510" s="23">
        <v>605041</v>
      </c>
      <c r="B510" s="23"/>
      <c r="C510" s="34" t="s">
        <v>28</v>
      </c>
      <c r="D510" s="44" t="s">
        <v>484</v>
      </c>
    </row>
    <row r="511" spans="1:4" ht="20.100000000000001" customHeight="1" x14ac:dyDescent="0.25">
      <c r="A511" s="22">
        <v>605042</v>
      </c>
      <c r="B511" s="22"/>
      <c r="C511" s="46" t="s">
        <v>28</v>
      </c>
      <c r="D511" s="40" t="s">
        <v>485</v>
      </c>
    </row>
    <row r="512" spans="1:4" ht="20.100000000000001" customHeight="1" x14ac:dyDescent="0.25">
      <c r="A512" s="23">
        <v>605043</v>
      </c>
      <c r="B512" s="23"/>
      <c r="C512" s="34" t="s">
        <v>28</v>
      </c>
      <c r="D512" s="44" t="s">
        <v>486</v>
      </c>
    </row>
    <row r="513" spans="1:4" ht="20.100000000000001" customHeight="1" x14ac:dyDescent="0.25">
      <c r="A513" s="22">
        <v>605044</v>
      </c>
      <c r="B513" s="22"/>
      <c r="C513" s="46" t="s">
        <v>28</v>
      </c>
      <c r="D513" s="40" t="s">
        <v>487</v>
      </c>
    </row>
    <row r="514" spans="1:4" ht="20.100000000000001" customHeight="1" x14ac:dyDescent="0.25">
      <c r="A514" s="23">
        <v>605045</v>
      </c>
      <c r="B514" s="23"/>
      <c r="C514" s="34" t="s">
        <v>28</v>
      </c>
      <c r="D514" s="44" t="s">
        <v>488</v>
      </c>
    </row>
    <row r="515" spans="1:4" ht="20.100000000000001" customHeight="1" x14ac:dyDescent="0.25">
      <c r="A515" s="22">
        <v>605050</v>
      </c>
      <c r="B515" s="22"/>
      <c r="C515" s="46" t="s">
        <v>28</v>
      </c>
      <c r="D515" s="40" t="s">
        <v>489</v>
      </c>
    </row>
    <row r="516" spans="1:4" ht="20.100000000000001" customHeight="1" x14ac:dyDescent="0.25">
      <c r="A516" s="23">
        <v>605051</v>
      </c>
      <c r="B516" s="23"/>
      <c r="C516" s="34" t="s">
        <v>28</v>
      </c>
      <c r="D516" s="44" t="s">
        <v>490</v>
      </c>
    </row>
    <row r="517" spans="1:4" ht="20.100000000000001" customHeight="1" x14ac:dyDescent="0.25">
      <c r="A517" s="22">
        <v>605052</v>
      </c>
      <c r="B517" s="22"/>
      <c r="C517" s="46" t="s">
        <v>28</v>
      </c>
      <c r="D517" s="40" t="s">
        <v>491</v>
      </c>
    </row>
    <row r="518" spans="1:4" ht="20.100000000000001" customHeight="1" x14ac:dyDescent="0.25">
      <c r="A518" s="23">
        <v>605060</v>
      </c>
      <c r="B518" s="23"/>
      <c r="C518" s="34" t="s">
        <v>28</v>
      </c>
      <c r="D518" s="44" t="s">
        <v>492</v>
      </c>
    </row>
    <row r="519" spans="1:4" ht="20.100000000000001" customHeight="1" x14ac:dyDescent="0.25">
      <c r="A519" s="22">
        <v>605061</v>
      </c>
      <c r="B519" s="22"/>
      <c r="C519" s="46" t="s">
        <v>28</v>
      </c>
      <c r="D519" s="40" t="s">
        <v>493</v>
      </c>
    </row>
    <row r="520" spans="1:4" ht="20.100000000000001" customHeight="1" x14ac:dyDescent="0.25">
      <c r="A520" s="23">
        <v>605062</v>
      </c>
      <c r="B520" s="23"/>
      <c r="C520" s="34" t="s">
        <v>28</v>
      </c>
      <c r="D520" s="44" t="s">
        <v>494</v>
      </c>
    </row>
    <row r="521" spans="1:4" ht="20.100000000000001" customHeight="1" x14ac:dyDescent="0.25">
      <c r="A521" s="22">
        <v>605063</v>
      </c>
      <c r="B521" s="22"/>
      <c r="C521" s="46" t="s">
        <v>28</v>
      </c>
      <c r="D521" s="40" t="s">
        <v>495</v>
      </c>
    </row>
    <row r="522" spans="1:4" ht="20.100000000000001" customHeight="1" x14ac:dyDescent="0.25">
      <c r="A522" s="23">
        <v>605070</v>
      </c>
      <c r="B522" s="23"/>
      <c r="C522" s="34" t="s">
        <v>28</v>
      </c>
      <c r="D522" s="44" t="s">
        <v>496</v>
      </c>
    </row>
    <row r="523" spans="1:4" ht="20.100000000000001" customHeight="1" x14ac:dyDescent="0.25">
      <c r="A523" s="22">
        <v>605071</v>
      </c>
      <c r="B523" s="22"/>
      <c r="C523" s="46" t="s">
        <v>28</v>
      </c>
      <c r="D523" s="40" t="s">
        <v>497</v>
      </c>
    </row>
    <row r="524" spans="1:4" ht="20.100000000000001" customHeight="1" x14ac:dyDescent="0.25">
      <c r="A524" s="23">
        <v>605072</v>
      </c>
      <c r="B524" s="23"/>
      <c r="C524" s="34" t="s">
        <v>28</v>
      </c>
      <c r="D524" s="44" t="s">
        <v>498</v>
      </c>
    </row>
    <row r="525" spans="1:4" ht="20.100000000000001" customHeight="1" x14ac:dyDescent="0.25">
      <c r="A525" s="22">
        <v>605073</v>
      </c>
      <c r="B525" s="22"/>
      <c r="C525" s="46" t="s">
        <v>28</v>
      </c>
      <c r="D525" s="40" t="s">
        <v>499</v>
      </c>
    </row>
    <row r="526" spans="1:4" ht="20.100000000000001" customHeight="1" x14ac:dyDescent="0.25">
      <c r="A526" s="23">
        <v>605074</v>
      </c>
      <c r="B526" s="23"/>
      <c r="C526" s="34" t="s">
        <v>28</v>
      </c>
      <c r="D526" s="44" t="s">
        <v>500</v>
      </c>
    </row>
    <row r="527" spans="1:4" ht="20.100000000000001" customHeight="1" x14ac:dyDescent="0.25">
      <c r="A527" s="22">
        <v>605075</v>
      </c>
      <c r="B527" s="22"/>
      <c r="C527" s="46" t="s">
        <v>28</v>
      </c>
      <c r="D527" s="40" t="s">
        <v>501</v>
      </c>
    </row>
    <row r="528" spans="1:4" ht="20.100000000000001" customHeight="1" x14ac:dyDescent="0.25">
      <c r="A528" s="23">
        <v>605076</v>
      </c>
      <c r="B528" s="23"/>
      <c r="C528" s="34" t="s">
        <v>28</v>
      </c>
      <c r="D528" s="44" t="s">
        <v>502</v>
      </c>
    </row>
    <row r="529" spans="1:4" ht="20.100000000000001" customHeight="1" x14ac:dyDescent="0.25">
      <c r="A529" s="22">
        <v>605080</v>
      </c>
      <c r="B529" s="22"/>
      <c r="C529" s="46" t="s">
        <v>28</v>
      </c>
      <c r="D529" s="40" t="s">
        <v>503</v>
      </c>
    </row>
    <row r="530" spans="1:4" ht="20.100000000000001" customHeight="1" x14ac:dyDescent="0.25">
      <c r="A530" s="23">
        <v>605081</v>
      </c>
      <c r="B530" s="23"/>
      <c r="C530" s="34" t="s">
        <v>28</v>
      </c>
      <c r="D530" s="44" t="s">
        <v>504</v>
      </c>
    </row>
    <row r="531" spans="1:4" ht="20.100000000000001" customHeight="1" x14ac:dyDescent="0.25">
      <c r="A531" s="22">
        <v>605082</v>
      </c>
      <c r="B531" s="22"/>
      <c r="C531" s="46" t="s">
        <v>28</v>
      </c>
      <c r="D531" s="40" t="s">
        <v>505</v>
      </c>
    </row>
    <row r="532" spans="1:4" ht="20.100000000000001" customHeight="1" x14ac:dyDescent="0.25">
      <c r="A532" s="47" t="s">
        <v>36</v>
      </c>
      <c r="B532" s="47"/>
      <c r="C532" s="48" t="s">
        <v>37</v>
      </c>
      <c r="D532" s="49" t="s">
        <v>38</v>
      </c>
    </row>
    <row r="533" spans="1:4" ht="20.100000000000001" customHeight="1" x14ac:dyDescent="0.25">
      <c r="A533" s="23">
        <v>605090</v>
      </c>
      <c r="B533" s="23"/>
      <c r="C533" s="34" t="s">
        <v>28</v>
      </c>
      <c r="D533" s="44" t="s">
        <v>506</v>
      </c>
    </row>
    <row r="534" spans="1:4" ht="20.100000000000001" customHeight="1" x14ac:dyDescent="0.25">
      <c r="A534" s="22">
        <v>605091</v>
      </c>
      <c r="B534" s="22"/>
      <c r="C534" s="46" t="s">
        <v>28</v>
      </c>
      <c r="D534" s="40" t="s">
        <v>507</v>
      </c>
    </row>
    <row r="535" spans="1:4" ht="20.100000000000001" customHeight="1" x14ac:dyDescent="0.25">
      <c r="A535" s="23">
        <v>605092</v>
      </c>
      <c r="B535" s="23"/>
      <c r="C535" s="34" t="s">
        <v>28</v>
      </c>
      <c r="D535" s="44" t="s">
        <v>508</v>
      </c>
    </row>
    <row r="536" spans="1:4" ht="20.100000000000001" customHeight="1" x14ac:dyDescent="0.25">
      <c r="A536" s="22">
        <v>605093</v>
      </c>
      <c r="B536" s="22"/>
      <c r="C536" s="46" t="s">
        <v>28</v>
      </c>
      <c r="D536" s="40" t="s">
        <v>509</v>
      </c>
    </row>
    <row r="537" spans="1:4" ht="20.100000000000001" customHeight="1" x14ac:dyDescent="0.25">
      <c r="A537" s="23">
        <v>605094</v>
      </c>
      <c r="B537" s="23"/>
      <c r="C537" s="34" t="s">
        <v>28</v>
      </c>
      <c r="D537" s="44" t="s">
        <v>510</v>
      </c>
    </row>
    <row r="538" spans="1:4" ht="20.100000000000001" customHeight="1" x14ac:dyDescent="0.25">
      <c r="A538" s="22">
        <v>605095</v>
      </c>
      <c r="B538" s="22"/>
      <c r="C538" s="46" t="s">
        <v>28</v>
      </c>
      <c r="D538" s="40" t="s">
        <v>511</v>
      </c>
    </row>
    <row r="539" spans="1:4" ht="20.100000000000001" customHeight="1" x14ac:dyDescent="0.25">
      <c r="A539" s="23">
        <v>605100</v>
      </c>
      <c r="B539" s="23"/>
      <c r="C539" s="34" t="s">
        <v>28</v>
      </c>
      <c r="D539" s="44" t="s">
        <v>512</v>
      </c>
    </row>
    <row r="540" spans="1:4" ht="20.100000000000001" customHeight="1" x14ac:dyDescent="0.25">
      <c r="A540" s="22">
        <v>605101</v>
      </c>
      <c r="B540" s="22"/>
      <c r="C540" s="46" t="s">
        <v>28</v>
      </c>
      <c r="D540" s="40" t="s">
        <v>513</v>
      </c>
    </row>
    <row r="541" spans="1:4" ht="20.100000000000001" customHeight="1" x14ac:dyDescent="0.25">
      <c r="A541" s="23">
        <v>605102</v>
      </c>
      <c r="B541" s="23"/>
      <c r="C541" s="34" t="s">
        <v>28</v>
      </c>
      <c r="D541" s="44" t="s">
        <v>514</v>
      </c>
    </row>
    <row r="542" spans="1:4" ht="20.100000000000001" customHeight="1" x14ac:dyDescent="0.25">
      <c r="A542" s="22">
        <v>605110</v>
      </c>
      <c r="B542" s="22"/>
      <c r="C542" s="46" t="s">
        <v>28</v>
      </c>
      <c r="D542" s="40" t="s">
        <v>515</v>
      </c>
    </row>
    <row r="543" spans="1:4" ht="20.100000000000001" customHeight="1" x14ac:dyDescent="0.25">
      <c r="A543" s="23">
        <v>605111</v>
      </c>
      <c r="B543" s="23"/>
      <c r="C543" s="34" t="s">
        <v>28</v>
      </c>
      <c r="D543" s="44" t="s">
        <v>516</v>
      </c>
    </row>
    <row r="544" spans="1:4" ht="20.100000000000001" customHeight="1" x14ac:dyDescent="0.25">
      <c r="A544" s="22">
        <v>605112</v>
      </c>
      <c r="B544" s="22"/>
      <c r="C544" s="46" t="s">
        <v>28</v>
      </c>
      <c r="D544" s="40" t="s">
        <v>517</v>
      </c>
    </row>
    <row r="545" spans="1:4" ht="20.100000000000001" customHeight="1" x14ac:dyDescent="0.25">
      <c r="A545" s="23">
        <v>605113</v>
      </c>
      <c r="B545" s="23"/>
      <c r="C545" s="34" t="s">
        <v>28</v>
      </c>
      <c r="D545" s="44" t="s">
        <v>518</v>
      </c>
    </row>
    <row r="546" spans="1:4" ht="20.100000000000001" customHeight="1" x14ac:dyDescent="0.25">
      <c r="A546" s="22">
        <v>605120</v>
      </c>
      <c r="B546" s="22"/>
      <c r="C546" s="46" t="s">
        <v>28</v>
      </c>
      <c r="D546" s="40" t="s">
        <v>519</v>
      </c>
    </row>
    <row r="547" spans="1:4" ht="20.100000000000001" customHeight="1" x14ac:dyDescent="0.25">
      <c r="A547" s="23">
        <v>605121</v>
      </c>
      <c r="B547" s="23"/>
      <c r="C547" s="34" t="s">
        <v>28</v>
      </c>
      <c r="D547" s="44" t="s">
        <v>520</v>
      </c>
    </row>
    <row r="548" spans="1:4" ht="20.100000000000001" customHeight="1" x14ac:dyDescent="0.25">
      <c r="A548" s="22">
        <v>605122</v>
      </c>
      <c r="B548" s="22"/>
      <c r="C548" s="46" t="s">
        <v>28</v>
      </c>
      <c r="D548" s="40" t="s">
        <v>521</v>
      </c>
    </row>
    <row r="549" spans="1:4" ht="20.100000000000001" customHeight="1" x14ac:dyDescent="0.25">
      <c r="A549" s="23">
        <v>605123</v>
      </c>
      <c r="B549" s="23"/>
      <c r="C549" s="34" t="s">
        <v>28</v>
      </c>
      <c r="D549" s="44" t="s">
        <v>522</v>
      </c>
    </row>
    <row r="550" spans="1:4" ht="20.100000000000001" customHeight="1" x14ac:dyDescent="0.25">
      <c r="A550" s="22">
        <v>605124</v>
      </c>
      <c r="B550" s="22"/>
      <c r="C550" s="46" t="s">
        <v>28</v>
      </c>
      <c r="D550" s="40" t="s">
        <v>523</v>
      </c>
    </row>
    <row r="551" spans="1:4" ht="20.100000000000001" customHeight="1" x14ac:dyDescent="0.25">
      <c r="A551" s="23">
        <v>605125</v>
      </c>
      <c r="B551" s="23"/>
      <c r="C551" s="34" t="s">
        <v>28</v>
      </c>
      <c r="D551" s="44" t="s">
        <v>524</v>
      </c>
    </row>
    <row r="552" spans="1:4" ht="20.100000000000001" customHeight="1" x14ac:dyDescent="0.25">
      <c r="A552" s="22">
        <v>605126</v>
      </c>
      <c r="B552" s="22"/>
      <c r="C552" s="46" t="s">
        <v>28</v>
      </c>
      <c r="D552" s="40" t="s">
        <v>525</v>
      </c>
    </row>
    <row r="553" spans="1:4" ht="20.100000000000001" customHeight="1" x14ac:dyDescent="0.25">
      <c r="A553" s="23">
        <v>605130</v>
      </c>
      <c r="B553" s="23"/>
      <c r="C553" s="34" t="s">
        <v>28</v>
      </c>
      <c r="D553" s="44" t="s">
        <v>526</v>
      </c>
    </row>
    <row r="554" spans="1:4" ht="20.100000000000001" customHeight="1" x14ac:dyDescent="0.25">
      <c r="A554" s="22">
        <v>605131</v>
      </c>
      <c r="B554" s="22"/>
      <c r="C554" s="46" t="s">
        <v>28</v>
      </c>
      <c r="D554" s="40" t="s">
        <v>527</v>
      </c>
    </row>
    <row r="555" spans="1:4" ht="20.100000000000001" customHeight="1" x14ac:dyDescent="0.25">
      <c r="A555" s="23">
        <v>605132</v>
      </c>
      <c r="B555" s="23"/>
      <c r="C555" s="34" t="s">
        <v>28</v>
      </c>
      <c r="D555" s="44" t="s">
        <v>528</v>
      </c>
    </row>
    <row r="556" spans="1:4" ht="20.100000000000001" customHeight="1" x14ac:dyDescent="0.25">
      <c r="A556" s="22">
        <v>605140</v>
      </c>
      <c r="B556" s="22"/>
      <c r="C556" s="46" t="s">
        <v>28</v>
      </c>
      <c r="D556" s="40" t="s">
        <v>529</v>
      </c>
    </row>
    <row r="557" spans="1:4" ht="20.100000000000001" customHeight="1" x14ac:dyDescent="0.25">
      <c r="A557" s="23">
        <v>605141</v>
      </c>
      <c r="B557" s="23"/>
      <c r="C557" s="34" t="s">
        <v>28</v>
      </c>
      <c r="D557" s="44" t="s">
        <v>530</v>
      </c>
    </row>
    <row r="558" spans="1:4" ht="20.100000000000001" customHeight="1" x14ac:dyDescent="0.25">
      <c r="A558" s="22">
        <v>605142</v>
      </c>
      <c r="B558" s="22"/>
      <c r="C558" s="46" t="s">
        <v>28</v>
      </c>
      <c r="D558" s="40" t="s">
        <v>531</v>
      </c>
    </row>
    <row r="559" spans="1:4" ht="20.100000000000001" customHeight="1" x14ac:dyDescent="0.25">
      <c r="A559" s="23">
        <v>605143</v>
      </c>
      <c r="B559" s="23"/>
      <c r="C559" s="34" t="s">
        <v>28</v>
      </c>
      <c r="D559" s="44" t="s">
        <v>532</v>
      </c>
    </row>
    <row r="560" spans="1:4" ht="20.100000000000001" customHeight="1" x14ac:dyDescent="0.25">
      <c r="A560" s="22">
        <v>605144</v>
      </c>
      <c r="B560" s="22"/>
      <c r="C560" s="46" t="s">
        <v>28</v>
      </c>
      <c r="D560" s="40" t="s">
        <v>533</v>
      </c>
    </row>
    <row r="561" spans="1:4" ht="20.100000000000001" customHeight="1" x14ac:dyDescent="0.25">
      <c r="A561" s="23">
        <v>605145</v>
      </c>
      <c r="B561" s="23"/>
      <c r="C561" s="34" t="s">
        <v>28</v>
      </c>
      <c r="D561" s="44" t="s">
        <v>534</v>
      </c>
    </row>
    <row r="562" spans="1:4" ht="20.100000000000001" customHeight="1" x14ac:dyDescent="0.25">
      <c r="A562" s="22">
        <v>605150</v>
      </c>
      <c r="B562" s="22"/>
      <c r="C562" s="46" t="s">
        <v>28</v>
      </c>
      <c r="D562" s="40" t="s">
        <v>535</v>
      </c>
    </row>
    <row r="563" spans="1:4" ht="20.100000000000001" customHeight="1" x14ac:dyDescent="0.25">
      <c r="A563" s="47" t="s">
        <v>36</v>
      </c>
      <c r="B563" s="47"/>
      <c r="C563" s="48" t="s">
        <v>37</v>
      </c>
      <c r="D563" s="49" t="s">
        <v>38</v>
      </c>
    </row>
    <row r="564" spans="1:4" ht="20.100000000000001" customHeight="1" x14ac:dyDescent="0.25">
      <c r="A564" s="24"/>
      <c r="B564" s="24"/>
      <c r="C564" s="25"/>
      <c r="D564" s="24"/>
    </row>
    <row r="565" spans="1:4" ht="20.100000000000001" customHeight="1" x14ac:dyDescent="0.25">
      <c r="A565" s="26">
        <v>605151</v>
      </c>
      <c r="B565" s="26"/>
      <c r="C565" s="52" t="s">
        <v>28</v>
      </c>
      <c r="D565" s="41" t="s">
        <v>536</v>
      </c>
    </row>
    <row r="566" spans="1:4" ht="20.100000000000001" customHeight="1" x14ac:dyDescent="0.25">
      <c r="A566" s="22">
        <v>605152</v>
      </c>
      <c r="B566" s="22"/>
      <c r="C566" s="46" t="s">
        <v>28</v>
      </c>
      <c r="D566" s="40" t="s">
        <v>537</v>
      </c>
    </row>
    <row r="567" spans="1:4" ht="20.100000000000001" customHeight="1" x14ac:dyDescent="0.25">
      <c r="A567" s="23">
        <v>605160</v>
      </c>
      <c r="B567" s="23"/>
      <c r="C567" s="34" t="s">
        <v>28</v>
      </c>
      <c r="D567" s="44" t="s">
        <v>538</v>
      </c>
    </row>
    <row r="568" spans="1:4" ht="20.100000000000001" customHeight="1" x14ac:dyDescent="0.25">
      <c r="A568" s="22">
        <v>605161</v>
      </c>
      <c r="B568" s="22"/>
      <c r="C568" s="46" t="s">
        <v>28</v>
      </c>
      <c r="D568" s="40" t="s">
        <v>539</v>
      </c>
    </row>
    <row r="569" spans="1:4" ht="20.100000000000001" customHeight="1" x14ac:dyDescent="0.25">
      <c r="A569" s="23">
        <v>605162</v>
      </c>
      <c r="B569" s="23"/>
      <c r="C569" s="34" t="s">
        <v>28</v>
      </c>
      <c r="D569" s="44" t="s">
        <v>540</v>
      </c>
    </row>
    <row r="570" spans="1:4" ht="20.100000000000001" customHeight="1" x14ac:dyDescent="0.25">
      <c r="A570" s="22">
        <v>605163</v>
      </c>
      <c r="B570" s="22"/>
      <c r="C570" s="46" t="s">
        <v>28</v>
      </c>
      <c r="D570" s="40" t="s">
        <v>541</v>
      </c>
    </row>
    <row r="571" spans="1:4" ht="20.100000000000001" customHeight="1" x14ac:dyDescent="0.25">
      <c r="A571" s="23">
        <v>605170</v>
      </c>
      <c r="B571" s="23"/>
      <c r="C571" s="34" t="s">
        <v>28</v>
      </c>
      <c r="D571" s="44" t="s">
        <v>542</v>
      </c>
    </row>
    <row r="572" spans="1:4" ht="20.100000000000001" customHeight="1" x14ac:dyDescent="0.25">
      <c r="A572" s="22">
        <v>605171</v>
      </c>
      <c r="B572" s="22"/>
      <c r="C572" s="46" t="s">
        <v>28</v>
      </c>
      <c r="D572" s="40" t="s">
        <v>543</v>
      </c>
    </row>
    <row r="573" spans="1:4" ht="20.100000000000001" customHeight="1" x14ac:dyDescent="0.25">
      <c r="A573" s="23">
        <v>605172</v>
      </c>
      <c r="B573" s="23"/>
      <c r="C573" s="34" t="s">
        <v>28</v>
      </c>
      <c r="D573" s="44" t="s">
        <v>544</v>
      </c>
    </row>
    <row r="574" spans="1:4" ht="20.100000000000001" customHeight="1" x14ac:dyDescent="0.25">
      <c r="A574" s="22">
        <v>605173</v>
      </c>
      <c r="B574" s="22"/>
      <c r="C574" s="46" t="s">
        <v>28</v>
      </c>
      <c r="D574" s="40" t="s">
        <v>545</v>
      </c>
    </row>
    <row r="575" spans="1:4" ht="20.100000000000001" customHeight="1" x14ac:dyDescent="0.25">
      <c r="A575" s="23">
        <v>605174</v>
      </c>
      <c r="B575" s="23"/>
      <c r="C575" s="34" t="s">
        <v>28</v>
      </c>
      <c r="D575" s="44" t="s">
        <v>546</v>
      </c>
    </row>
    <row r="576" spans="1:4" ht="20.100000000000001" customHeight="1" x14ac:dyDescent="0.25">
      <c r="A576" s="22">
        <v>605175</v>
      </c>
      <c r="B576" s="22"/>
      <c r="C576" s="46" t="s">
        <v>28</v>
      </c>
      <c r="D576" s="40" t="s">
        <v>547</v>
      </c>
    </row>
    <row r="577" spans="1:4" ht="20.100000000000001" customHeight="1" x14ac:dyDescent="0.25">
      <c r="A577" s="23">
        <v>605176</v>
      </c>
      <c r="B577" s="23"/>
      <c r="C577" s="34" t="s">
        <v>28</v>
      </c>
      <c r="D577" s="44" t="s">
        <v>548</v>
      </c>
    </row>
    <row r="578" spans="1:4" ht="20.100000000000001" customHeight="1" x14ac:dyDescent="0.25">
      <c r="A578" s="22">
        <v>605180</v>
      </c>
      <c r="B578" s="22"/>
      <c r="C578" s="46" t="s">
        <v>28</v>
      </c>
      <c r="D578" s="40" t="s">
        <v>549</v>
      </c>
    </row>
    <row r="579" spans="1:4" ht="20.100000000000001" customHeight="1" x14ac:dyDescent="0.25">
      <c r="A579" s="23">
        <v>605181</v>
      </c>
      <c r="B579" s="23"/>
      <c r="C579" s="34" t="s">
        <v>28</v>
      </c>
      <c r="D579" s="44" t="s">
        <v>550</v>
      </c>
    </row>
    <row r="580" spans="1:4" ht="20.100000000000001" customHeight="1" x14ac:dyDescent="0.25">
      <c r="A580" s="22">
        <v>605182</v>
      </c>
      <c r="B580" s="22"/>
      <c r="C580" s="46" t="s">
        <v>28</v>
      </c>
      <c r="D580" s="40" t="s">
        <v>551</v>
      </c>
    </row>
    <row r="581" spans="1:4" ht="20.100000000000001" customHeight="1" x14ac:dyDescent="0.25">
      <c r="A581" s="23">
        <v>605190</v>
      </c>
      <c r="B581" s="23"/>
      <c r="C581" s="34" t="s">
        <v>28</v>
      </c>
      <c r="D581" s="44" t="s">
        <v>552</v>
      </c>
    </row>
    <row r="582" spans="1:4" ht="20.100000000000001" customHeight="1" x14ac:dyDescent="0.25">
      <c r="A582" s="22">
        <v>605191</v>
      </c>
      <c r="B582" s="22"/>
      <c r="C582" s="46" t="s">
        <v>28</v>
      </c>
      <c r="D582" s="40" t="s">
        <v>553</v>
      </c>
    </row>
    <row r="583" spans="1:4" ht="20.100000000000001" customHeight="1" x14ac:dyDescent="0.25">
      <c r="A583" s="23">
        <v>605192</v>
      </c>
      <c r="B583" s="23"/>
      <c r="C583" s="34" t="s">
        <v>28</v>
      </c>
      <c r="D583" s="44" t="s">
        <v>554</v>
      </c>
    </row>
    <row r="584" spans="1:4" ht="20.100000000000001" customHeight="1" x14ac:dyDescent="0.25">
      <c r="A584" s="22">
        <v>605193</v>
      </c>
      <c r="B584" s="22"/>
      <c r="C584" s="46" t="s">
        <v>28</v>
      </c>
      <c r="D584" s="40" t="s">
        <v>555</v>
      </c>
    </row>
    <row r="585" spans="1:4" ht="20.100000000000001" customHeight="1" x14ac:dyDescent="0.25">
      <c r="A585" s="23">
        <v>605194</v>
      </c>
      <c r="B585" s="23"/>
      <c r="C585" s="34" t="s">
        <v>28</v>
      </c>
      <c r="D585" s="44" t="s">
        <v>556</v>
      </c>
    </row>
    <row r="586" spans="1:4" ht="20.100000000000001" customHeight="1" x14ac:dyDescent="0.25">
      <c r="A586" s="22">
        <v>605195</v>
      </c>
      <c r="B586" s="22"/>
      <c r="C586" s="46" t="s">
        <v>28</v>
      </c>
      <c r="D586" s="40" t="s">
        <v>557</v>
      </c>
    </row>
    <row r="587" spans="1:4" ht="20.100000000000001" customHeight="1" x14ac:dyDescent="0.25">
      <c r="A587" s="23">
        <v>605200</v>
      </c>
      <c r="B587" s="23"/>
      <c r="C587" s="34" t="s">
        <v>14</v>
      </c>
      <c r="D587" s="44" t="s">
        <v>558</v>
      </c>
    </row>
    <row r="588" spans="1:4" ht="20.100000000000001" customHeight="1" x14ac:dyDescent="0.25">
      <c r="A588" s="22">
        <v>605201</v>
      </c>
      <c r="B588" s="22"/>
      <c r="C588" s="46" t="s">
        <v>14</v>
      </c>
      <c r="D588" s="40" t="s">
        <v>559</v>
      </c>
    </row>
    <row r="589" spans="1:4" ht="20.100000000000001" customHeight="1" x14ac:dyDescent="0.25">
      <c r="A589" s="23">
        <v>605202</v>
      </c>
      <c r="B589" s="23"/>
      <c r="C589" s="34" t="s">
        <v>14</v>
      </c>
      <c r="D589" s="44" t="s">
        <v>560</v>
      </c>
    </row>
    <row r="590" spans="1:4" ht="20.100000000000001" customHeight="1" x14ac:dyDescent="0.25">
      <c r="A590" s="22">
        <v>605210</v>
      </c>
      <c r="B590" s="22"/>
      <c r="C590" s="46" t="s">
        <v>14</v>
      </c>
      <c r="D590" s="40" t="s">
        <v>561</v>
      </c>
    </row>
    <row r="591" spans="1:4" ht="20.100000000000001" customHeight="1" x14ac:dyDescent="0.25">
      <c r="A591" s="23">
        <v>605500</v>
      </c>
      <c r="B591" s="23"/>
      <c r="C591" s="34" t="s">
        <v>3</v>
      </c>
      <c r="D591" s="44" t="s">
        <v>562</v>
      </c>
    </row>
    <row r="592" spans="1:4" ht="20.100000000000001" customHeight="1" x14ac:dyDescent="0.25">
      <c r="A592" s="22">
        <v>605501</v>
      </c>
      <c r="B592" s="22"/>
      <c r="C592" s="46" t="s">
        <v>28</v>
      </c>
      <c r="D592" s="40" t="s">
        <v>562</v>
      </c>
    </row>
    <row r="593" spans="1:4" ht="20.100000000000001" customHeight="1" x14ac:dyDescent="0.25">
      <c r="A593" s="23">
        <v>605502</v>
      </c>
      <c r="B593" s="23"/>
      <c r="C593" s="34" t="s">
        <v>3</v>
      </c>
      <c r="D593" s="44" t="s">
        <v>563</v>
      </c>
    </row>
    <row r="594" spans="1:4" ht="20.100000000000001" customHeight="1" x14ac:dyDescent="0.25">
      <c r="A594" s="22">
        <v>605503</v>
      </c>
      <c r="B594" s="22"/>
      <c r="C594" s="46" t="s">
        <v>14</v>
      </c>
      <c r="D594" s="40" t="s">
        <v>563</v>
      </c>
    </row>
    <row r="595" spans="1:4" ht="20.100000000000001" customHeight="1" x14ac:dyDescent="0.25">
      <c r="A595" s="47" t="s">
        <v>36</v>
      </c>
      <c r="B595" s="47"/>
      <c r="C595" s="48" t="s">
        <v>37</v>
      </c>
      <c r="D595" s="49" t="s">
        <v>38</v>
      </c>
    </row>
    <row r="596" spans="1:4" ht="20.100000000000001" customHeight="1" x14ac:dyDescent="0.25">
      <c r="A596" s="24"/>
      <c r="B596" s="24"/>
      <c r="C596" s="25"/>
      <c r="D596" s="24"/>
    </row>
    <row r="597" spans="1:4" ht="20.100000000000001" customHeight="1" x14ac:dyDescent="0.25">
      <c r="A597" s="26">
        <v>605504</v>
      </c>
      <c r="B597" s="26"/>
      <c r="C597" s="52" t="s">
        <v>28</v>
      </c>
      <c r="D597" s="41" t="s">
        <v>564</v>
      </c>
    </row>
    <row r="598" spans="1:4" ht="20.100000000000001" customHeight="1" x14ac:dyDescent="0.25">
      <c r="A598" s="22">
        <v>605505</v>
      </c>
      <c r="B598" s="22"/>
      <c r="C598" s="46" t="s">
        <v>28</v>
      </c>
      <c r="D598" s="40" t="s">
        <v>565</v>
      </c>
    </row>
    <row r="599" spans="1:4" ht="20.100000000000001" customHeight="1" x14ac:dyDescent="0.25">
      <c r="A599" s="23">
        <v>605506</v>
      </c>
      <c r="B599" s="23"/>
      <c r="C599" s="34" t="s">
        <v>28</v>
      </c>
      <c r="D599" s="44" t="s">
        <v>566</v>
      </c>
    </row>
    <row r="600" spans="1:4" ht="20.100000000000001" customHeight="1" x14ac:dyDescent="0.25">
      <c r="A600" s="22">
        <v>605507</v>
      </c>
      <c r="B600" s="22"/>
      <c r="C600" s="46" t="s">
        <v>28</v>
      </c>
      <c r="D600" s="40" t="s">
        <v>567</v>
      </c>
    </row>
    <row r="601" spans="1:4" ht="20.100000000000001" customHeight="1" x14ac:dyDescent="0.25">
      <c r="A601" s="23">
        <v>605508</v>
      </c>
      <c r="B601" s="23"/>
      <c r="C601" s="34" t="s">
        <v>28</v>
      </c>
      <c r="D601" s="44" t="s">
        <v>568</v>
      </c>
    </row>
    <row r="602" spans="1:4" ht="20.100000000000001" customHeight="1" x14ac:dyDescent="0.25">
      <c r="A602" s="22">
        <v>605509</v>
      </c>
      <c r="B602" s="22"/>
      <c r="C602" s="46" t="s">
        <v>28</v>
      </c>
      <c r="D602" s="40" t="s">
        <v>569</v>
      </c>
    </row>
    <row r="603" spans="1:4" ht="20.100000000000001" customHeight="1" x14ac:dyDescent="0.25">
      <c r="A603" s="23">
        <v>605510</v>
      </c>
      <c r="B603" s="23"/>
      <c r="C603" s="34" t="s">
        <v>14</v>
      </c>
      <c r="D603" s="44" t="s">
        <v>570</v>
      </c>
    </row>
    <row r="604" spans="1:4" ht="20.100000000000001" customHeight="1" x14ac:dyDescent="0.25">
      <c r="A604" s="22">
        <v>605511</v>
      </c>
      <c r="B604" s="22"/>
      <c r="C604" s="46" t="s">
        <v>28</v>
      </c>
      <c r="D604" s="40" t="s">
        <v>571</v>
      </c>
    </row>
    <row r="605" spans="1:4" ht="20.100000000000001" customHeight="1" x14ac:dyDescent="0.25">
      <c r="A605" s="23">
        <v>605512</v>
      </c>
      <c r="B605" s="23"/>
      <c r="C605" s="34" t="s">
        <v>28</v>
      </c>
      <c r="D605" s="44" t="s">
        <v>572</v>
      </c>
    </row>
    <row r="606" spans="1:4" ht="20.100000000000001" customHeight="1" x14ac:dyDescent="0.25">
      <c r="A606" s="22">
        <v>605513</v>
      </c>
      <c r="B606" s="22"/>
      <c r="C606" s="46" t="s">
        <v>28</v>
      </c>
      <c r="D606" s="40" t="s">
        <v>573</v>
      </c>
    </row>
    <row r="607" spans="1:4" ht="20.100000000000001" customHeight="1" x14ac:dyDescent="0.25">
      <c r="A607" s="23">
        <v>606000</v>
      </c>
      <c r="B607" s="23"/>
      <c r="C607" s="34" t="s">
        <v>28</v>
      </c>
      <c r="D607" s="44" t="s">
        <v>574</v>
      </c>
    </row>
    <row r="608" spans="1:4" ht="20.100000000000001" customHeight="1" x14ac:dyDescent="0.25">
      <c r="A608" s="22">
        <v>606001</v>
      </c>
      <c r="B608" s="22"/>
      <c r="C608" s="46" t="s">
        <v>28</v>
      </c>
      <c r="D608" s="40" t="s">
        <v>575</v>
      </c>
    </row>
    <row r="609" spans="1:4" ht="20.100000000000001" customHeight="1" x14ac:dyDescent="0.25">
      <c r="A609" s="23">
        <v>606002</v>
      </c>
      <c r="B609" s="23"/>
      <c r="C609" s="34" t="s">
        <v>28</v>
      </c>
      <c r="D609" s="44" t="s">
        <v>576</v>
      </c>
    </row>
    <row r="610" spans="1:4" ht="20.100000000000001" customHeight="1" x14ac:dyDescent="0.25">
      <c r="A610" s="22">
        <v>606003</v>
      </c>
      <c r="B610" s="22"/>
      <c r="C610" s="46" t="s">
        <v>28</v>
      </c>
      <c r="D610" s="40" t="s">
        <v>577</v>
      </c>
    </row>
    <row r="611" spans="1:4" ht="20.100000000000001" customHeight="1" x14ac:dyDescent="0.25">
      <c r="A611" s="23">
        <v>606004</v>
      </c>
      <c r="B611" s="23"/>
      <c r="C611" s="34" t="s">
        <v>28</v>
      </c>
      <c r="D611" s="44" t="s">
        <v>578</v>
      </c>
    </row>
    <row r="612" spans="1:4" ht="20.100000000000001" customHeight="1" x14ac:dyDescent="0.25">
      <c r="A612" s="22">
        <v>606005</v>
      </c>
      <c r="B612" s="22"/>
      <c r="C612" s="46" t="s">
        <v>28</v>
      </c>
      <c r="D612" s="40" t="s">
        <v>579</v>
      </c>
    </row>
    <row r="613" spans="1:4" ht="20.100000000000001" customHeight="1" x14ac:dyDescent="0.25">
      <c r="A613" s="23">
        <v>606006</v>
      </c>
      <c r="B613" s="23"/>
      <c r="C613" s="34" t="s">
        <v>28</v>
      </c>
      <c r="D613" s="44" t="s">
        <v>580</v>
      </c>
    </row>
    <row r="614" spans="1:4" ht="20.100000000000001" customHeight="1" x14ac:dyDescent="0.25">
      <c r="A614" s="22">
        <v>606007</v>
      </c>
      <c r="B614" s="22"/>
      <c r="C614" s="46" t="s">
        <v>28</v>
      </c>
      <c r="D614" s="40" t="s">
        <v>581</v>
      </c>
    </row>
    <row r="615" spans="1:4" ht="20.100000000000001" customHeight="1" x14ac:dyDescent="0.25">
      <c r="A615" s="23">
        <v>606010</v>
      </c>
      <c r="B615" s="23"/>
      <c r="C615" s="34" t="s">
        <v>28</v>
      </c>
      <c r="D615" s="44" t="s">
        <v>582</v>
      </c>
    </row>
    <row r="616" spans="1:4" ht="20.100000000000001" customHeight="1" x14ac:dyDescent="0.25">
      <c r="A616" s="22">
        <v>606011</v>
      </c>
      <c r="B616" s="22"/>
      <c r="C616" s="46" t="s">
        <v>28</v>
      </c>
      <c r="D616" s="40" t="s">
        <v>583</v>
      </c>
    </row>
    <row r="617" spans="1:4" ht="20.100000000000001" customHeight="1" x14ac:dyDescent="0.25">
      <c r="A617" s="23">
        <v>606012</v>
      </c>
      <c r="B617" s="23"/>
      <c r="C617" s="34" t="s">
        <v>28</v>
      </c>
      <c r="D617" s="44" t="s">
        <v>584</v>
      </c>
    </row>
    <row r="618" spans="1:4" ht="20.100000000000001" customHeight="1" x14ac:dyDescent="0.25">
      <c r="A618" s="22">
        <v>606013</v>
      </c>
      <c r="B618" s="22"/>
      <c r="C618" s="46" t="s">
        <v>28</v>
      </c>
      <c r="D618" s="40" t="s">
        <v>585</v>
      </c>
    </row>
    <row r="619" spans="1:4" ht="20.100000000000001" customHeight="1" x14ac:dyDescent="0.25">
      <c r="A619" s="23">
        <v>606014</v>
      </c>
      <c r="B619" s="23"/>
      <c r="C619" s="34" t="s">
        <v>28</v>
      </c>
      <c r="D619" s="44" t="s">
        <v>586</v>
      </c>
    </row>
    <row r="620" spans="1:4" ht="20.100000000000001" customHeight="1" x14ac:dyDescent="0.25">
      <c r="A620" s="22">
        <v>606015</v>
      </c>
      <c r="B620" s="22"/>
      <c r="C620" s="46" t="s">
        <v>28</v>
      </c>
      <c r="D620" s="40" t="s">
        <v>587</v>
      </c>
    </row>
    <row r="621" spans="1:4" ht="20.100000000000001" customHeight="1" x14ac:dyDescent="0.25">
      <c r="A621" s="23">
        <v>606016</v>
      </c>
      <c r="B621" s="23"/>
      <c r="C621" s="34" t="s">
        <v>28</v>
      </c>
      <c r="D621" s="44" t="s">
        <v>588</v>
      </c>
    </row>
    <row r="622" spans="1:4" ht="20.100000000000001" customHeight="1" x14ac:dyDescent="0.25">
      <c r="A622" s="22">
        <v>606017</v>
      </c>
      <c r="B622" s="22"/>
      <c r="C622" s="46" t="s">
        <v>28</v>
      </c>
      <c r="D622" s="40" t="s">
        <v>587</v>
      </c>
    </row>
    <row r="623" spans="1:4" ht="20.100000000000001" customHeight="1" x14ac:dyDescent="0.25">
      <c r="A623" s="23">
        <v>606020</v>
      </c>
      <c r="B623" s="23"/>
      <c r="C623" s="34" t="s">
        <v>28</v>
      </c>
      <c r="D623" s="44" t="s">
        <v>589</v>
      </c>
    </row>
    <row r="624" spans="1:4" ht="20.100000000000001" customHeight="1" x14ac:dyDescent="0.25">
      <c r="A624" s="22">
        <v>606021</v>
      </c>
      <c r="B624" s="22"/>
      <c r="C624" s="46" t="s">
        <v>28</v>
      </c>
      <c r="D624" s="40" t="s">
        <v>590</v>
      </c>
    </row>
    <row r="625" spans="1:4" ht="20.100000000000001" customHeight="1" x14ac:dyDescent="0.25">
      <c r="A625" s="23">
        <v>606022</v>
      </c>
      <c r="B625" s="23"/>
      <c r="C625" s="34" t="s">
        <v>28</v>
      </c>
      <c r="D625" s="44" t="s">
        <v>591</v>
      </c>
    </row>
    <row r="626" spans="1:4" ht="20.100000000000001" customHeight="1" x14ac:dyDescent="0.25">
      <c r="A626" s="22">
        <v>606023</v>
      </c>
      <c r="B626" s="22"/>
      <c r="C626" s="46" t="s">
        <v>28</v>
      </c>
      <c r="D626" s="40" t="s">
        <v>592</v>
      </c>
    </row>
    <row r="627" spans="1:4" ht="20.100000000000001" customHeight="1" x14ac:dyDescent="0.25">
      <c r="A627" s="47" t="s">
        <v>36</v>
      </c>
      <c r="B627" s="47"/>
      <c r="C627" s="48" t="s">
        <v>37</v>
      </c>
      <c r="D627" s="49" t="s">
        <v>38</v>
      </c>
    </row>
    <row r="628" spans="1:4" ht="20.100000000000001" customHeight="1" x14ac:dyDescent="0.25">
      <c r="A628" s="24"/>
      <c r="B628" s="24"/>
      <c r="C628" s="25"/>
      <c r="D628" s="24"/>
    </row>
    <row r="629" spans="1:4" ht="20.100000000000001" customHeight="1" x14ac:dyDescent="0.25">
      <c r="A629" s="26">
        <v>606024</v>
      </c>
      <c r="B629" s="26"/>
      <c r="C629" s="52" t="s">
        <v>28</v>
      </c>
      <c r="D629" s="41" t="s">
        <v>593</v>
      </c>
    </row>
    <row r="630" spans="1:4" ht="20.100000000000001" customHeight="1" x14ac:dyDescent="0.25">
      <c r="A630" s="22">
        <v>606025</v>
      </c>
      <c r="B630" s="22"/>
      <c r="C630" s="46" t="s">
        <v>28</v>
      </c>
      <c r="D630" s="40" t="s">
        <v>594</v>
      </c>
    </row>
    <row r="631" spans="1:4" ht="20.100000000000001" customHeight="1" x14ac:dyDescent="0.25">
      <c r="A631" s="23">
        <v>606026</v>
      </c>
      <c r="B631" s="23"/>
      <c r="C631" s="34" t="s">
        <v>28</v>
      </c>
      <c r="D631" s="44" t="s">
        <v>595</v>
      </c>
    </row>
    <row r="632" spans="1:4" ht="20.100000000000001" customHeight="1" x14ac:dyDescent="0.25">
      <c r="A632" s="22">
        <v>606027</v>
      </c>
      <c r="B632" s="22"/>
      <c r="C632" s="46" t="s">
        <v>28</v>
      </c>
      <c r="D632" s="40" t="s">
        <v>596</v>
      </c>
    </row>
    <row r="633" spans="1:4" ht="20.100000000000001" customHeight="1" x14ac:dyDescent="0.25">
      <c r="A633" s="23">
        <v>606030</v>
      </c>
      <c r="B633" s="23"/>
      <c r="C633" s="34" t="s">
        <v>14</v>
      </c>
      <c r="D633" s="44" t="s">
        <v>597</v>
      </c>
    </row>
    <row r="634" spans="1:4" ht="20.100000000000001" customHeight="1" x14ac:dyDescent="0.25">
      <c r="A634" s="22">
        <v>606031</v>
      </c>
      <c r="B634" s="22"/>
      <c r="C634" s="46" t="s">
        <v>28</v>
      </c>
      <c r="D634" s="40" t="s">
        <v>598</v>
      </c>
    </row>
    <row r="635" spans="1:4" ht="20.100000000000001" customHeight="1" x14ac:dyDescent="0.25">
      <c r="A635" s="23">
        <v>606040</v>
      </c>
      <c r="B635" s="23"/>
      <c r="C635" s="34" t="s">
        <v>28</v>
      </c>
      <c r="D635" s="44" t="s">
        <v>599</v>
      </c>
    </row>
    <row r="636" spans="1:4" ht="20.100000000000001" customHeight="1" x14ac:dyDescent="0.25">
      <c r="A636" s="22">
        <v>606041</v>
      </c>
      <c r="B636" s="22"/>
      <c r="C636" s="46" t="s">
        <v>28</v>
      </c>
      <c r="D636" s="40" t="s">
        <v>600</v>
      </c>
    </row>
    <row r="637" spans="1:4" ht="20.100000000000001" customHeight="1" x14ac:dyDescent="0.25">
      <c r="A637" s="23">
        <v>606042</v>
      </c>
      <c r="B637" s="23"/>
      <c r="C637" s="34" t="s">
        <v>28</v>
      </c>
      <c r="D637" s="44" t="s">
        <v>601</v>
      </c>
    </row>
    <row r="638" spans="1:4" ht="20.100000000000001" customHeight="1" x14ac:dyDescent="0.25">
      <c r="A638" s="22">
        <v>606043</v>
      </c>
      <c r="B638" s="22"/>
      <c r="C638" s="46" t="s">
        <v>28</v>
      </c>
      <c r="D638" s="40" t="s">
        <v>602</v>
      </c>
    </row>
    <row r="639" spans="1:4" ht="20.100000000000001" customHeight="1" x14ac:dyDescent="0.25">
      <c r="A639" s="23">
        <v>606044</v>
      </c>
      <c r="B639" s="23"/>
      <c r="C639" s="34" t="s">
        <v>28</v>
      </c>
      <c r="D639" s="44" t="s">
        <v>603</v>
      </c>
    </row>
    <row r="640" spans="1:4" ht="20.100000000000001" customHeight="1" x14ac:dyDescent="0.25">
      <c r="A640" s="22">
        <v>606045</v>
      </c>
      <c r="B640" s="22"/>
      <c r="C640" s="46" t="s">
        <v>28</v>
      </c>
      <c r="D640" s="40" t="s">
        <v>604</v>
      </c>
    </row>
    <row r="641" spans="1:4" ht="20.100000000000001" customHeight="1" x14ac:dyDescent="0.25">
      <c r="A641" s="23">
        <v>606046</v>
      </c>
      <c r="B641" s="23"/>
      <c r="C641" s="34" t="s">
        <v>28</v>
      </c>
      <c r="D641" s="44" t="s">
        <v>605</v>
      </c>
    </row>
    <row r="642" spans="1:4" ht="20.100000000000001" customHeight="1" x14ac:dyDescent="0.25">
      <c r="A642" s="22">
        <v>606047</v>
      </c>
      <c r="B642" s="22"/>
      <c r="C642" s="46" t="s">
        <v>28</v>
      </c>
      <c r="D642" s="40" t="s">
        <v>606</v>
      </c>
    </row>
    <row r="643" spans="1:4" ht="20.100000000000001" customHeight="1" x14ac:dyDescent="0.25">
      <c r="A643" s="23">
        <v>606501</v>
      </c>
      <c r="B643" s="23"/>
      <c r="C643" s="34" t="s">
        <v>28</v>
      </c>
      <c r="D643" s="44" t="s">
        <v>607</v>
      </c>
    </row>
    <row r="644" spans="1:4" ht="20.100000000000001" customHeight="1" x14ac:dyDescent="0.25">
      <c r="A644" s="22">
        <v>606504</v>
      </c>
      <c r="B644" s="22"/>
      <c r="C644" s="46" t="s">
        <v>28</v>
      </c>
      <c r="D644" s="40" t="s">
        <v>608</v>
      </c>
    </row>
    <row r="645" spans="1:4" ht="20.100000000000001" customHeight="1" x14ac:dyDescent="0.25">
      <c r="A645" s="23">
        <v>607000</v>
      </c>
      <c r="B645" s="23"/>
      <c r="C645" s="34" t="s">
        <v>160</v>
      </c>
      <c r="D645" s="44" t="s">
        <v>609</v>
      </c>
    </row>
    <row r="646" spans="1:4" ht="20.100000000000001" customHeight="1" x14ac:dyDescent="0.25">
      <c r="A646" s="22">
        <v>607001</v>
      </c>
      <c r="B646" s="22"/>
      <c r="C646" s="46" t="s">
        <v>3</v>
      </c>
      <c r="D646" s="40" t="s">
        <v>609</v>
      </c>
    </row>
    <row r="647" spans="1:4" ht="20.100000000000001" customHeight="1" x14ac:dyDescent="0.25">
      <c r="A647" s="23">
        <v>607010</v>
      </c>
      <c r="B647" s="23"/>
      <c r="C647" s="34" t="s">
        <v>160</v>
      </c>
      <c r="D647" s="44" t="s">
        <v>610</v>
      </c>
    </row>
    <row r="648" spans="1:4" ht="20.100000000000001" customHeight="1" x14ac:dyDescent="0.25">
      <c r="A648" s="22">
        <v>607500</v>
      </c>
      <c r="B648" s="22"/>
      <c r="C648" s="46" t="s">
        <v>3</v>
      </c>
      <c r="D648" s="40" t="s">
        <v>611</v>
      </c>
    </row>
    <row r="649" spans="1:4" ht="20.100000000000001" customHeight="1" x14ac:dyDescent="0.25">
      <c r="A649" s="23">
        <v>607501</v>
      </c>
      <c r="B649" s="23"/>
      <c r="C649" s="34" t="s">
        <v>3</v>
      </c>
      <c r="D649" s="44" t="s">
        <v>612</v>
      </c>
    </row>
    <row r="650" spans="1:4" ht="20.100000000000001" customHeight="1" x14ac:dyDescent="0.25">
      <c r="A650" s="22">
        <v>608000</v>
      </c>
      <c r="B650" s="22"/>
      <c r="C650" s="46" t="s">
        <v>160</v>
      </c>
      <c r="D650" s="40" t="s">
        <v>613</v>
      </c>
    </row>
    <row r="651" spans="1:4" ht="20.100000000000001" customHeight="1" x14ac:dyDescent="0.25">
      <c r="A651" s="23">
        <v>608001</v>
      </c>
      <c r="B651" s="23"/>
      <c r="C651" s="34" t="s">
        <v>160</v>
      </c>
      <c r="D651" s="44" t="s">
        <v>614</v>
      </c>
    </row>
    <row r="652" spans="1:4" ht="20.100000000000001" customHeight="1" x14ac:dyDescent="0.25">
      <c r="A652" s="22">
        <v>608002</v>
      </c>
      <c r="B652" s="22"/>
      <c r="C652" s="46" t="s">
        <v>160</v>
      </c>
      <c r="D652" s="40" t="s">
        <v>615</v>
      </c>
    </row>
    <row r="653" spans="1:4" ht="20.100000000000001" customHeight="1" x14ac:dyDescent="0.25">
      <c r="A653" s="23">
        <v>608003</v>
      </c>
      <c r="B653" s="23"/>
      <c r="C653" s="34" t="s">
        <v>160</v>
      </c>
      <c r="D653" s="44" t="s">
        <v>616</v>
      </c>
    </row>
    <row r="654" spans="1:4" ht="20.100000000000001" customHeight="1" x14ac:dyDescent="0.25">
      <c r="A654" s="22">
        <v>608010</v>
      </c>
      <c r="B654" s="22"/>
      <c r="C654" s="46" t="s">
        <v>160</v>
      </c>
      <c r="D654" s="40" t="s">
        <v>617</v>
      </c>
    </row>
    <row r="655" spans="1:4" ht="20.100000000000001" customHeight="1" x14ac:dyDescent="0.25">
      <c r="A655" s="23">
        <v>608011</v>
      </c>
      <c r="B655" s="23"/>
      <c r="C655" s="34" t="s">
        <v>160</v>
      </c>
      <c r="D655" s="44" t="s">
        <v>618</v>
      </c>
    </row>
    <row r="656" spans="1:4" ht="20.100000000000001" customHeight="1" x14ac:dyDescent="0.25">
      <c r="A656" s="22">
        <v>608012</v>
      </c>
      <c r="B656" s="22"/>
      <c r="C656" s="46" t="s">
        <v>160</v>
      </c>
      <c r="D656" s="40" t="s">
        <v>619</v>
      </c>
    </row>
    <row r="657" spans="1:4" ht="20.100000000000001" customHeight="1" x14ac:dyDescent="0.25">
      <c r="A657" s="23">
        <v>608013</v>
      </c>
      <c r="B657" s="23"/>
      <c r="C657" s="34" t="s">
        <v>160</v>
      </c>
      <c r="D657" s="44" t="s">
        <v>620</v>
      </c>
    </row>
    <row r="658" spans="1:4" ht="20.100000000000001" customHeight="1" x14ac:dyDescent="0.25">
      <c r="A658" s="47" t="s">
        <v>36</v>
      </c>
      <c r="B658" s="47"/>
      <c r="C658" s="48" t="s">
        <v>37</v>
      </c>
      <c r="D658" s="49" t="s">
        <v>38</v>
      </c>
    </row>
    <row r="659" spans="1:4" ht="20.100000000000001" customHeight="1" x14ac:dyDescent="0.25">
      <c r="A659" s="22">
        <v>608020</v>
      </c>
      <c r="B659" s="22"/>
      <c r="C659" s="46" t="s">
        <v>621</v>
      </c>
      <c r="D659" s="40" t="s">
        <v>622</v>
      </c>
    </row>
    <row r="660" spans="1:4" ht="20.100000000000001" customHeight="1" x14ac:dyDescent="0.25">
      <c r="A660" s="23">
        <v>608030</v>
      </c>
      <c r="B660" s="23"/>
      <c r="C660" s="34" t="s">
        <v>3</v>
      </c>
      <c r="D660" s="44" t="s">
        <v>623</v>
      </c>
    </row>
    <row r="661" spans="1:4" ht="20.100000000000001" customHeight="1" x14ac:dyDescent="0.25">
      <c r="A661" s="22">
        <v>608500</v>
      </c>
      <c r="B661" s="22"/>
      <c r="C661" s="46" t="s">
        <v>3</v>
      </c>
      <c r="D661" s="40" t="s">
        <v>624</v>
      </c>
    </row>
    <row r="662" spans="1:4" ht="20.100000000000001" customHeight="1" x14ac:dyDescent="0.25">
      <c r="A662" s="23">
        <v>610000</v>
      </c>
      <c r="B662" s="23"/>
      <c r="C662" s="34" t="s">
        <v>7</v>
      </c>
      <c r="D662" s="44" t="s">
        <v>625</v>
      </c>
    </row>
    <row r="663" spans="1:4" ht="20.100000000000001" customHeight="1" x14ac:dyDescent="0.25">
      <c r="A663" s="22">
        <v>610001</v>
      </c>
      <c r="B663" s="22"/>
      <c r="C663" s="46" t="s">
        <v>7</v>
      </c>
      <c r="D663" s="40" t="s">
        <v>626</v>
      </c>
    </row>
    <row r="664" spans="1:4" ht="20.100000000000001" customHeight="1" x14ac:dyDescent="0.25">
      <c r="A664" s="23">
        <v>610002</v>
      </c>
      <c r="B664" s="23"/>
      <c r="C664" s="34" t="s">
        <v>7</v>
      </c>
      <c r="D664" s="44" t="s">
        <v>627</v>
      </c>
    </row>
    <row r="665" spans="1:4" ht="20.100000000000001" customHeight="1" x14ac:dyDescent="0.25">
      <c r="A665" s="22">
        <v>610003</v>
      </c>
      <c r="B665" s="22"/>
      <c r="C665" s="46" t="s">
        <v>7</v>
      </c>
      <c r="D665" s="40" t="s">
        <v>628</v>
      </c>
    </row>
    <row r="666" spans="1:4" ht="20.100000000000001" customHeight="1" x14ac:dyDescent="0.25">
      <c r="A666" s="23">
        <v>610004</v>
      </c>
      <c r="B666" s="23"/>
      <c r="C666" s="34" t="s">
        <v>7</v>
      </c>
      <c r="D666" s="44" t="s">
        <v>629</v>
      </c>
    </row>
    <row r="667" spans="1:4" ht="20.100000000000001" customHeight="1" x14ac:dyDescent="0.25">
      <c r="A667" s="22">
        <v>610005</v>
      </c>
      <c r="B667" s="22"/>
      <c r="C667" s="46" t="s">
        <v>7</v>
      </c>
      <c r="D667" s="40" t="s">
        <v>630</v>
      </c>
    </row>
    <row r="668" spans="1:4" ht="20.100000000000001" customHeight="1" x14ac:dyDescent="0.25">
      <c r="A668" s="23">
        <v>610006</v>
      </c>
      <c r="B668" s="23"/>
      <c r="C668" s="34" t="s">
        <v>7</v>
      </c>
      <c r="D668" s="44" t="s">
        <v>631</v>
      </c>
    </row>
    <row r="669" spans="1:4" ht="20.100000000000001" customHeight="1" x14ac:dyDescent="0.25">
      <c r="A669" s="22">
        <v>610007</v>
      </c>
      <c r="B669" s="22"/>
      <c r="C669" s="46" t="s">
        <v>7</v>
      </c>
      <c r="D669" s="40" t="s">
        <v>632</v>
      </c>
    </row>
    <row r="670" spans="1:4" ht="20.100000000000001" customHeight="1" x14ac:dyDescent="0.25">
      <c r="A670" s="23">
        <v>610008</v>
      </c>
      <c r="B670" s="23"/>
      <c r="C670" s="34" t="s">
        <v>7</v>
      </c>
      <c r="D670" s="44" t="s">
        <v>633</v>
      </c>
    </row>
    <row r="671" spans="1:4" ht="20.100000000000001" customHeight="1" x14ac:dyDescent="0.25">
      <c r="A671" s="22">
        <v>610009</v>
      </c>
      <c r="B671" s="22"/>
      <c r="C671" s="46" t="s">
        <v>7</v>
      </c>
      <c r="D671" s="40" t="s">
        <v>634</v>
      </c>
    </row>
    <row r="672" spans="1:4" ht="20.100000000000001" customHeight="1" x14ac:dyDescent="0.25">
      <c r="A672" s="23">
        <v>610010</v>
      </c>
      <c r="B672" s="23"/>
      <c r="C672" s="34" t="s">
        <v>7</v>
      </c>
      <c r="D672" s="44" t="s">
        <v>635</v>
      </c>
    </row>
    <row r="673" spans="1:4" ht="20.100000000000001" customHeight="1" x14ac:dyDescent="0.25">
      <c r="A673" s="22">
        <v>610011</v>
      </c>
      <c r="B673" s="22"/>
      <c r="C673" s="46" t="s">
        <v>7</v>
      </c>
      <c r="D673" s="40" t="s">
        <v>636</v>
      </c>
    </row>
    <row r="674" spans="1:4" ht="20.100000000000001" customHeight="1" x14ac:dyDescent="0.25">
      <c r="A674" s="23">
        <v>610012</v>
      </c>
      <c r="B674" s="23"/>
      <c r="C674" s="34" t="s">
        <v>7</v>
      </c>
      <c r="D674" s="44" t="s">
        <v>637</v>
      </c>
    </row>
    <row r="675" spans="1:4" ht="20.100000000000001" customHeight="1" x14ac:dyDescent="0.25">
      <c r="A675" s="22">
        <v>610013</v>
      </c>
      <c r="B675" s="22"/>
      <c r="C675" s="46" t="s">
        <v>7</v>
      </c>
      <c r="D675" s="40" t="s">
        <v>638</v>
      </c>
    </row>
    <row r="676" spans="1:4" ht="20.100000000000001" customHeight="1" x14ac:dyDescent="0.25">
      <c r="A676" s="23">
        <v>610014</v>
      </c>
      <c r="B676" s="23"/>
      <c r="C676" s="34" t="s">
        <v>7</v>
      </c>
      <c r="D676" s="44" t="s">
        <v>639</v>
      </c>
    </row>
    <row r="677" spans="1:4" ht="20.100000000000001" customHeight="1" x14ac:dyDescent="0.25">
      <c r="A677" s="22">
        <v>610015</v>
      </c>
      <c r="B677" s="22"/>
      <c r="C677" s="46" t="s">
        <v>7</v>
      </c>
      <c r="D677" s="40" t="s">
        <v>640</v>
      </c>
    </row>
    <row r="678" spans="1:4" ht="20.100000000000001" customHeight="1" x14ac:dyDescent="0.25">
      <c r="A678" s="23">
        <v>610016</v>
      </c>
      <c r="B678" s="23"/>
      <c r="C678" s="34" t="s">
        <v>7</v>
      </c>
      <c r="D678" s="44" t="s">
        <v>641</v>
      </c>
    </row>
    <row r="679" spans="1:4" ht="20.100000000000001" customHeight="1" x14ac:dyDescent="0.25">
      <c r="A679" s="22">
        <v>610017</v>
      </c>
      <c r="B679" s="22"/>
      <c r="C679" s="46" t="s">
        <v>7</v>
      </c>
      <c r="D679" s="40" t="s">
        <v>642</v>
      </c>
    </row>
    <row r="680" spans="1:4" ht="20.100000000000001" customHeight="1" x14ac:dyDescent="0.25">
      <c r="A680" s="23">
        <v>610018</v>
      </c>
      <c r="B680" s="23"/>
      <c r="C680" s="34" t="s">
        <v>7</v>
      </c>
      <c r="D680" s="44" t="s">
        <v>643</v>
      </c>
    </row>
    <row r="681" spans="1:4" ht="20.100000000000001" customHeight="1" x14ac:dyDescent="0.25">
      <c r="A681" s="22">
        <v>610019</v>
      </c>
      <c r="B681" s="22"/>
      <c r="C681" s="46" t="s">
        <v>7</v>
      </c>
      <c r="D681" s="40" t="s">
        <v>644</v>
      </c>
    </row>
    <row r="682" spans="1:4" ht="20.100000000000001" customHeight="1" x14ac:dyDescent="0.25">
      <c r="A682" s="23">
        <v>610020</v>
      </c>
      <c r="B682" s="23"/>
      <c r="C682" s="34" t="s">
        <v>7</v>
      </c>
      <c r="D682" s="44" t="s">
        <v>645</v>
      </c>
    </row>
    <row r="683" spans="1:4" ht="20.100000000000001" customHeight="1" x14ac:dyDescent="0.25">
      <c r="A683" s="22">
        <v>610500</v>
      </c>
      <c r="B683" s="22"/>
      <c r="C683" s="46" t="s">
        <v>646</v>
      </c>
      <c r="D683" s="40" t="s">
        <v>647</v>
      </c>
    </row>
    <row r="684" spans="1:4" ht="20.100000000000001" customHeight="1" x14ac:dyDescent="0.25">
      <c r="A684" s="23">
        <v>610502</v>
      </c>
      <c r="B684" s="23"/>
      <c r="C684" s="34" t="s">
        <v>160</v>
      </c>
      <c r="D684" s="44" t="s">
        <v>462</v>
      </c>
    </row>
    <row r="685" spans="1:4" ht="20.100000000000001" customHeight="1" x14ac:dyDescent="0.25">
      <c r="A685" s="22">
        <v>610503</v>
      </c>
      <c r="B685" s="22"/>
      <c r="C685" s="46" t="s">
        <v>7</v>
      </c>
      <c r="D685" s="40" t="s">
        <v>648</v>
      </c>
    </row>
    <row r="686" spans="1:4" ht="20.100000000000001" customHeight="1" x14ac:dyDescent="0.25">
      <c r="A686" s="23">
        <v>610504</v>
      </c>
      <c r="B686" s="23"/>
      <c r="C686" s="34" t="s">
        <v>3</v>
      </c>
      <c r="D686" s="44" t="s">
        <v>649</v>
      </c>
    </row>
    <row r="687" spans="1:4" ht="20.100000000000001" customHeight="1" x14ac:dyDescent="0.25">
      <c r="A687" s="22">
        <v>610505</v>
      </c>
      <c r="B687" s="22"/>
      <c r="C687" s="46" t="s">
        <v>7</v>
      </c>
      <c r="D687" s="40" t="s">
        <v>650</v>
      </c>
    </row>
    <row r="688" spans="1:4" ht="20.100000000000001" customHeight="1" x14ac:dyDescent="0.25">
      <c r="A688" s="23">
        <v>610506</v>
      </c>
      <c r="B688" s="23"/>
      <c r="C688" s="34" t="s">
        <v>141</v>
      </c>
      <c r="D688" s="44" t="s">
        <v>651</v>
      </c>
    </row>
    <row r="689" spans="1:4" ht="20.100000000000001" customHeight="1" x14ac:dyDescent="0.25">
      <c r="A689" s="47" t="s">
        <v>36</v>
      </c>
      <c r="B689" s="47"/>
      <c r="C689" s="48" t="s">
        <v>37</v>
      </c>
      <c r="D689" s="49" t="s">
        <v>38</v>
      </c>
    </row>
    <row r="690" spans="1:4" ht="20.100000000000001" customHeight="1" x14ac:dyDescent="0.25">
      <c r="A690" s="29"/>
      <c r="B690" s="29"/>
      <c r="C690" s="30"/>
      <c r="D690" s="29"/>
    </row>
    <row r="691" spans="1:4" ht="20.100000000000001" customHeight="1" x14ac:dyDescent="0.25">
      <c r="A691" s="22">
        <v>610507</v>
      </c>
      <c r="B691" s="22"/>
      <c r="C691" s="46" t="s">
        <v>646</v>
      </c>
      <c r="D691" s="40" t="s">
        <v>652</v>
      </c>
    </row>
    <row r="692" spans="1:4" ht="20.100000000000001" customHeight="1" x14ac:dyDescent="0.25">
      <c r="A692" s="23">
        <v>610508</v>
      </c>
      <c r="B692" s="23"/>
      <c r="C692" s="34" t="s">
        <v>7</v>
      </c>
      <c r="D692" s="44" t="s">
        <v>653</v>
      </c>
    </row>
    <row r="693" spans="1:4" ht="20.100000000000001" customHeight="1" x14ac:dyDescent="0.25">
      <c r="A693" s="22">
        <v>610509</v>
      </c>
      <c r="B693" s="22"/>
      <c r="C693" s="46" t="s">
        <v>3</v>
      </c>
      <c r="D693" s="40" t="s">
        <v>654</v>
      </c>
    </row>
    <row r="694" spans="1:4" ht="20.100000000000001" customHeight="1" x14ac:dyDescent="0.25">
      <c r="A694" s="23">
        <v>610510</v>
      </c>
      <c r="B694" s="23"/>
      <c r="C694" s="34" t="s">
        <v>28</v>
      </c>
      <c r="D694" s="44" t="s">
        <v>655</v>
      </c>
    </row>
    <row r="695" spans="1:4" ht="20.100000000000001" customHeight="1" x14ac:dyDescent="0.25">
      <c r="A695" s="22">
        <v>610511</v>
      </c>
      <c r="B695" s="22"/>
      <c r="C695" s="46" t="s">
        <v>141</v>
      </c>
      <c r="D695" s="40" t="s">
        <v>656</v>
      </c>
    </row>
    <row r="696" spans="1:4" ht="20.100000000000001" customHeight="1" x14ac:dyDescent="0.25">
      <c r="A696" s="23">
        <v>610512</v>
      </c>
      <c r="B696" s="23"/>
      <c r="C696" s="34" t="s">
        <v>25</v>
      </c>
      <c r="D696" s="44" t="s">
        <v>657</v>
      </c>
    </row>
    <row r="697" spans="1:4" ht="20.100000000000001" customHeight="1" x14ac:dyDescent="0.25">
      <c r="A697" s="22">
        <v>611000</v>
      </c>
      <c r="B697" s="22"/>
      <c r="C697" s="46" t="s">
        <v>141</v>
      </c>
      <c r="D697" s="40" t="s">
        <v>658</v>
      </c>
    </row>
    <row r="698" spans="1:4" ht="20.100000000000001" customHeight="1" x14ac:dyDescent="0.25">
      <c r="A698" s="23">
        <v>611001</v>
      </c>
      <c r="B698" s="23"/>
      <c r="C698" s="34" t="s">
        <v>141</v>
      </c>
      <c r="D698" s="44" t="s">
        <v>659</v>
      </c>
    </row>
    <row r="699" spans="1:4" ht="20.100000000000001" customHeight="1" x14ac:dyDescent="0.25">
      <c r="A699" s="22">
        <v>611002</v>
      </c>
      <c r="B699" s="22"/>
      <c r="C699" s="46" t="s">
        <v>141</v>
      </c>
      <c r="D699" s="40" t="s">
        <v>660</v>
      </c>
    </row>
    <row r="700" spans="1:4" ht="20.100000000000001" customHeight="1" x14ac:dyDescent="0.25">
      <c r="A700" s="23">
        <v>611003</v>
      </c>
      <c r="B700" s="23"/>
      <c r="C700" s="34" t="s">
        <v>141</v>
      </c>
      <c r="D700" s="44" t="s">
        <v>661</v>
      </c>
    </row>
    <row r="701" spans="1:4" ht="20.100000000000001" customHeight="1" x14ac:dyDescent="0.25">
      <c r="A701" s="22">
        <v>611010</v>
      </c>
      <c r="B701" s="22"/>
      <c r="C701" s="46" t="s">
        <v>141</v>
      </c>
      <c r="D701" s="40" t="s">
        <v>662</v>
      </c>
    </row>
    <row r="702" spans="1:4" ht="20.100000000000001" customHeight="1" x14ac:dyDescent="0.25">
      <c r="A702" s="23">
        <v>612000</v>
      </c>
      <c r="B702" s="23"/>
      <c r="C702" s="34" t="s">
        <v>7</v>
      </c>
      <c r="D702" s="44" t="s">
        <v>663</v>
      </c>
    </row>
    <row r="703" spans="1:4" ht="20.100000000000001" customHeight="1" x14ac:dyDescent="0.25">
      <c r="A703" s="22">
        <v>612001</v>
      </c>
      <c r="B703" s="22"/>
      <c r="C703" s="46" t="s">
        <v>7</v>
      </c>
      <c r="D703" s="40" t="s">
        <v>664</v>
      </c>
    </row>
    <row r="704" spans="1:4" ht="20.100000000000001" customHeight="1" x14ac:dyDescent="0.25">
      <c r="A704" s="23">
        <v>612002</v>
      </c>
      <c r="B704" s="23"/>
      <c r="C704" s="34" t="s">
        <v>3</v>
      </c>
      <c r="D704" s="44" t="s">
        <v>665</v>
      </c>
    </row>
    <row r="705" spans="1:4" ht="20.100000000000001" customHeight="1" x14ac:dyDescent="0.25">
      <c r="A705" s="22">
        <v>612010</v>
      </c>
      <c r="B705" s="22"/>
      <c r="C705" s="46" t="s">
        <v>7</v>
      </c>
      <c r="D705" s="40" t="s">
        <v>666</v>
      </c>
    </row>
    <row r="706" spans="1:4" ht="20.100000000000001" customHeight="1" x14ac:dyDescent="0.25">
      <c r="A706" s="23">
        <v>612011</v>
      </c>
      <c r="B706" s="23"/>
      <c r="C706" s="34" t="s">
        <v>3</v>
      </c>
      <c r="D706" s="44" t="s">
        <v>667</v>
      </c>
    </row>
    <row r="707" spans="1:4" ht="20.100000000000001" customHeight="1" x14ac:dyDescent="0.25">
      <c r="A707" s="22">
        <v>612020</v>
      </c>
      <c r="B707" s="22"/>
      <c r="C707" s="46" t="s">
        <v>3</v>
      </c>
      <c r="D707" s="40" t="s">
        <v>668</v>
      </c>
    </row>
    <row r="708" spans="1:4" ht="20.100000000000001" customHeight="1" x14ac:dyDescent="0.25">
      <c r="A708" s="23">
        <v>612021</v>
      </c>
      <c r="B708" s="23"/>
      <c r="C708" s="34" t="s">
        <v>3</v>
      </c>
      <c r="D708" s="44" t="s">
        <v>669</v>
      </c>
    </row>
    <row r="709" spans="1:4" ht="20.100000000000001" customHeight="1" x14ac:dyDescent="0.25">
      <c r="A709" s="22">
        <v>612022</v>
      </c>
      <c r="B709" s="22"/>
      <c r="C709" s="46" t="s">
        <v>3</v>
      </c>
      <c r="D709" s="40" t="s">
        <v>670</v>
      </c>
    </row>
    <row r="710" spans="1:4" ht="20.100000000000001" customHeight="1" x14ac:dyDescent="0.25">
      <c r="A710" s="23">
        <v>612023</v>
      </c>
      <c r="B710" s="23"/>
      <c r="C710" s="34" t="s">
        <v>3</v>
      </c>
      <c r="D710" s="44" t="s">
        <v>671</v>
      </c>
    </row>
    <row r="711" spans="1:4" ht="20.100000000000001" customHeight="1" x14ac:dyDescent="0.25">
      <c r="A711" s="22">
        <v>612024</v>
      </c>
      <c r="B711" s="22"/>
      <c r="C711" s="46" t="s">
        <v>3</v>
      </c>
      <c r="D711" s="40" t="s">
        <v>672</v>
      </c>
    </row>
    <row r="712" spans="1:4" ht="20.100000000000001" customHeight="1" x14ac:dyDescent="0.25">
      <c r="A712" s="23">
        <v>612500</v>
      </c>
      <c r="B712" s="23"/>
      <c r="C712" s="34" t="s">
        <v>7</v>
      </c>
      <c r="D712" s="44" t="s">
        <v>673</v>
      </c>
    </row>
    <row r="713" spans="1:4" ht="20.100000000000001" customHeight="1" x14ac:dyDescent="0.25">
      <c r="A713" s="22">
        <v>612501</v>
      </c>
      <c r="B713" s="22"/>
      <c r="C713" s="46" t="s">
        <v>7</v>
      </c>
      <c r="D713" s="40" t="s">
        <v>674</v>
      </c>
    </row>
    <row r="714" spans="1:4" ht="20.100000000000001" customHeight="1" x14ac:dyDescent="0.25">
      <c r="A714" s="23">
        <v>612502</v>
      </c>
      <c r="B714" s="23"/>
      <c r="C714" s="34" t="s">
        <v>7</v>
      </c>
      <c r="D714" s="44" t="s">
        <v>675</v>
      </c>
    </row>
    <row r="715" spans="1:4" ht="20.100000000000001" customHeight="1" x14ac:dyDescent="0.25">
      <c r="A715" s="22">
        <v>612503</v>
      </c>
      <c r="B715" s="22"/>
      <c r="C715" s="46" t="s">
        <v>3</v>
      </c>
      <c r="D715" s="40" t="s">
        <v>676</v>
      </c>
    </row>
    <row r="716" spans="1:4" ht="20.100000000000001" customHeight="1" x14ac:dyDescent="0.25">
      <c r="A716" s="23">
        <v>612504</v>
      </c>
      <c r="B716" s="23"/>
      <c r="C716" s="34" t="s">
        <v>7</v>
      </c>
      <c r="D716" s="44" t="s">
        <v>677</v>
      </c>
    </row>
    <row r="717" spans="1:4" ht="20.100000000000001" customHeight="1" x14ac:dyDescent="0.25">
      <c r="A717" s="22">
        <v>612505</v>
      </c>
      <c r="B717" s="22"/>
      <c r="C717" s="46" t="s">
        <v>160</v>
      </c>
      <c r="D717" s="40" t="s">
        <v>678</v>
      </c>
    </row>
    <row r="718" spans="1:4" ht="20.100000000000001" customHeight="1" x14ac:dyDescent="0.25">
      <c r="A718" s="23">
        <v>612552</v>
      </c>
      <c r="B718" s="23"/>
      <c r="C718" s="34" t="s">
        <v>28</v>
      </c>
      <c r="D718" s="44" t="s">
        <v>679</v>
      </c>
    </row>
    <row r="719" spans="1:4" ht="20.100000000000001" customHeight="1" x14ac:dyDescent="0.25">
      <c r="A719" s="22">
        <v>612553</v>
      </c>
      <c r="B719" s="22"/>
      <c r="C719" s="46" t="s">
        <v>28</v>
      </c>
      <c r="D719" s="40" t="s">
        <v>680</v>
      </c>
    </row>
    <row r="720" spans="1:4" ht="20.100000000000001" customHeight="1" x14ac:dyDescent="0.25">
      <c r="A720" s="47" t="s">
        <v>36</v>
      </c>
      <c r="B720" s="47"/>
      <c r="C720" s="48" t="s">
        <v>37</v>
      </c>
      <c r="D720" s="49" t="s">
        <v>38</v>
      </c>
    </row>
    <row r="721" spans="1:4" ht="20.100000000000001" customHeight="1" x14ac:dyDescent="0.25">
      <c r="A721" s="31">
        <v>613000</v>
      </c>
      <c r="B721" s="31"/>
      <c r="C721" s="20" t="s">
        <v>681</v>
      </c>
      <c r="D721" s="56" t="s">
        <v>682</v>
      </c>
    </row>
    <row r="722" spans="1:4" ht="20.100000000000001" customHeight="1" x14ac:dyDescent="0.25">
      <c r="A722" s="22">
        <v>613001</v>
      </c>
      <c r="B722" s="22"/>
      <c r="C722" s="46" t="s">
        <v>160</v>
      </c>
      <c r="D722" s="40" t="s">
        <v>683</v>
      </c>
    </row>
    <row r="723" spans="1:4" ht="20.100000000000001" customHeight="1" x14ac:dyDescent="0.25">
      <c r="A723" s="23">
        <v>613002</v>
      </c>
      <c r="B723" s="23"/>
      <c r="C723" s="34" t="s">
        <v>160</v>
      </c>
      <c r="D723" s="44" t="s">
        <v>684</v>
      </c>
    </row>
    <row r="724" spans="1:4" ht="20.100000000000001" customHeight="1" x14ac:dyDescent="0.25">
      <c r="A724" s="22">
        <v>613003</v>
      </c>
      <c r="B724" s="22"/>
      <c r="C724" s="46" t="s">
        <v>160</v>
      </c>
      <c r="D724" s="40" t="s">
        <v>685</v>
      </c>
    </row>
    <row r="725" spans="1:4" ht="20.100000000000001" customHeight="1" x14ac:dyDescent="0.25">
      <c r="A725" s="23">
        <v>613004</v>
      </c>
      <c r="B725" s="23"/>
      <c r="C725" s="34" t="s">
        <v>160</v>
      </c>
      <c r="D725" s="44" t="s">
        <v>686</v>
      </c>
    </row>
    <row r="726" spans="1:4" ht="20.100000000000001" customHeight="1" x14ac:dyDescent="0.25">
      <c r="A726" s="22">
        <v>613005</v>
      </c>
      <c r="B726" s="22"/>
      <c r="C726" s="46" t="s">
        <v>160</v>
      </c>
      <c r="D726" s="40" t="s">
        <v>687</v>
      </c>
    </row>
    <row r="727" spans="1:4" ht="20.100000000000001" customHeight="1" x14ac:dyDescent="0.25">
      <c r="A727" s="23">
        <v>613006</v>
      </c>
      <c r="B727" s="23"/>
      <c r="C727" s="34" t="s">
        <v>160</v>
      </c>
      <c r="D727" s="44" t="s">
        <v>688</v>
      </c>
    </row>
    <row r="728" spans="1:4" ht="20.100000000000001" customHeight="1" x14ac:dyDescent="0.25">
      <c r="A728" s="22">
        <v>613500</v>
      </c>
      <c r="B728" s="22"/>
      <c r="C728" s="46" t="s">
        <v>160</v>
      </c>
      <c r="D728" s="40" t="s">
        <v>689</v>
      </c>
    </row>
    <row r="729" spans="1:4" ht="20.100000000000001" customHeight="1" x14ac:dyDescent="0.25">
      <c r="A729" s="23">
        <v>613501</v>
      </c>
      <c r="B729" s="23"/>
      <c r="C729" s="34" t="s">
        <v>3</v>
      </c>
      <c r="D729" s="44" t="s">
        <v>690</v>
      </c>
    </row>
    <row r="730" spans="1:4" ht="20.100000000000001" customHeight="1" x14ac:dyDescent="0.25">
      <c r="A730" s="22">
        <v>613502</v>
      </c>
      <c r="B730" s="22"/>
      <c r="C730" s="46" t="s">
        <v>160</v>
      </c>
      <c r="D730" s="40" t="s">
        <v>691</v>
      </c>
    </row>
    <row r="731" spans="1:4" ht="20.100000000000001" customHeight="1" x14ac:dyDescent="0.25">
      <c r="A731" s="23">
        <v>613503</v>
      </c>
      <c r="B731" s="23"/>
      <c r="C731" s="34" t="s">
        <v>160</v>
      </c>
      <c r="D731" s="44" t="s">
        <v>692</v>
      </c>
    </row>
    <row r="732" spans="1:4" ht="20.100000000000001" customHeight="1" x14ac:dyDescent="0.25">
      <c r="A732" s="22">
        <v>615000</v>
      </c>
      <c r="B732" s="22"/>
      <c r="C732" s="46" t="s">
        <v>141</v>
      </c>
      <c r="D732" s="40" t="s">
        <v>693</v>
      </c>
    </row>
    <row r="733" spans="1:4" ht="20.100000000000001" customHeight="1" x14ac:dyDescent="0.25">
      <c r="A733" s="23">
        <v>615001</v>
      </c>
      <c r="B733" s="23"/>
      <c r="C733" s="34" t="s">
        <v>3</v>
      </c>
      <c r="D733" s="44" t="s">
        <v>693</v>
      </c>
    </row>
    <row r="734" spans="1:4" ht="20.100000000000001" customHeight="1" x14ac:dyDescent="0.25">
      <c r="A734" s="22">
        <v>615002</v>
      </c>
      <c r="B734" s="22"/>
      <c r="C734" s="46" t="s">
        <v>141</v>
      </c>
      <c r="D734" s="40" t="s">
        <v>694</v>
      </c>
    </row>
    <row r="735" spans="1:4" ht="20.100000000000001" customHeight="1" x14ac:dyDescent="0.25">
      <c r="A735" s="23">
        <v>615003</v>
      </c>
      <c r="B735" s="23"/>
      <c r="C735" s="34" t="s">
        <v>3</v>
      </c>
      <c r="D735" s="44" t="s">
        <v>694</v>
      </c>
    </row>
    <row r="736" spans="1:4" ht="20.100000000000001" customHeight="1" x14ac:dyDescent="0.25">
      <c r="A736" s="22">
        <v>615004</v>
      </c>
      <c r="B736" s="22"/>
      <c r="C736" s="46" t="s">
        <v>14</v>
      </c>
      <c r="D736" s="40" t="s">
        <v>695</v>
      </c>
    </row>
    <row r="737" spans="1:4" ht="20.100000000000001" customHeight="1" x14ac:dyDescent="0.25">
      <c r="A737" s="23">
        <v>615005</v>
      </c>
      <c r="B737" s="23"/>
      <c r="C737" s="34" t="s">
        <v>141</v>
      </c>
      <c r="D737" s="44" t="s">
        <v>696</v>
      </c>
    </row>
    <row r="738" spans="1:4" ht="20.100000000000001" customHeight="1" x14ac:dyDescent="0.25">
      <c r="A738" s="22">
        <v>615006</v>
      </c>
      <c r="B738" s="22"/>
      <c r="C738" s="46" t="s">
        <v>3</v>
      </c>
      <c r="D738" s="40" t="s">
        <v>696</v>
      </c>
    </row>
    <row r="739" spans="1:4" ht="20.100000000000001" customHeight="1" x14ac:dyDescent="0.25">
      <c r="A739" s="23">
        <v>615007</v>
      </c>
      <c r="B739" s="23"/>
      <c r="C739" s="34" t="s">
        <v>28</v>
      </c>
      <c r="D739" s="44" t="s">
        <v>697</v>
      </c>
    </row>
    <row r="740" spans="1:4" ht="20.100000000000001" customHeight="1" x14ac:dyDescent="0.25">
      <c r="A740" s="22">
        <v>615501</v>
      </c>
      <c r="B740" s="22"/>
      <c r="C740" s="46" t="s">
        <v>3</v>
      </c>
      <c r="D740" s="40" t="s">
        <v>698</v>
      </c>
    </row>
    <row r="741" spans="1:4" ht="20.100000000000001" customHeight="1" x14ac:dyDescent="0.25">
      <c r="A741" s="23">
        <v>615502</v>
      </c>
      <c r="B741" s="23"/>
      <c r="C741" s="34" t="s">
        <v>3</v>
      </c>
      <c r="D741" s="44" t="s">
        <v>699</v>
      </c>
    </row>
    <row r="742" spans="1:4" ht="20.100000000000001" customHeight="1" x14ac:dyDescent="0.25">
      <c r="A742" s="22">
        <v>615503</v>
      </c>
      <c r="B742" s="22"/>
      <c r="C742" s="46" t="s">
        <v>3</v>
      </c>
      <c r="D742" s="40" t="s">
        <v>700</v>
      </c>
    </row>
    <row r="743" spans="1:4" ht="20.100000000000001" customHeight="1" x14ac:dyDescent="0.25">
      <c r="A743" s="23">
        <v>615504</v>
      </c>
      <c r="B743" s="23"/>
      <c r="C743" s="34" t="s">
        <v>3</v>
      </c>
      <c r="D743" s="44" t="s">
        <v>701</v>
      </c>
    </row>
    <row r="744" spans="1:4" ht="20.100000000000001" customHeight="1" x14ac:dyDescent="0.25">
      <c r="A744" s="22">
        <v>615505</v>
      </c>
      <c r="B744" s="22"/>
      <c r="C744" s="46" t="s">
        <v>3</v>
      </c>
      <c r="D744" s="40" t="s">
        <v>702</v>
      </c>
    </row>
    <row r="745" spans="1:4" ht="20.100000000000001" customHeight="1" x14ac:dyDescent="0.25">
      <c r="A745" s="23">
        <v>615506</v>
      </c>
      <c r="B745" s="23"/>
      <c r="C745" s="34" t="s">
        <v>160</v>
      </c>
      <c r="D745" s="44" t="s">
        <v>703</v>
      </c>
    </row>
    <row r="746" spans="1:4" ht="20.100000000000001" customHeight="1" x14ac:dyDescent="0.25">
      <c r="A746" s="22">
        <v>615507</v>
      </c>
      <c r="B746" s="22"/>
      <c r="C746" s="46" t="s">
        <v>14</v>
      </c>
      <c r="D746" s="40" t="s">
        <v>704</v>
      </c>
    </row>
    <row r="747" spans="1:4" ht="20.100000000000001" customHeight="1" x14ac:dyDescent="0.25">
      <c r="A747" s="23">
        <v>615508</v>
      </c>
      <c r="B747" s="23"/>
      <c r="C747" s="34" t="s">
        <v>14</v>
      </c>
      <c r="D747" s="44" t="s">
        <v>705</v>
      </c>
    </row>
    <row r="748" spans="1:4" ht="20.100000000000001" customHeight="1" x14ac:dyDescent="0.25">
      <c r="A748" s="22">
        <v>615509</v>
      </c>
      <c r="B748" s="22"/>
      <c r="C748" s="46" t="s">
        <v>141</v>
      </c>
      <c r="D748" s="40" t="s">
        <v>706</v>
      </c>
    </row>
    <row r="749" spans="1:4" ht="20.100000000000001" customHeight="1" x14ac:dyDescent="0.25">
      <c r="A749" s="23">
        <v>615510</v>
      </c>
      <c r="B749" s="23"/>
      <c r="C749" s="34" t="s">
        <v>3</v>
      </c>
      <c r="D749" s="44" t="s">
        <v>707</v>
      </c>
    </row>
    <row r="750" spans="1:4" ht="20.100000000000001" customHeight="1" x14ac:dyDescent="0.25">
      <c r="A750" s="22">
        <v>615511</v>
      </c>
      <c r="B750" s="22"/>
      <c r="C750" s="46" t="s">
        <v>3</v>
      </c>
      <c r="D750" s="40" t="s">
        <v>708</v>
      </c>
    </row>
    <row r="751" spans="1:4" ht="20.100000000000001" customHeight="1" x14ac:dyDescent="0.25">
      <c r="A751" s="23">
        <v>615512</v>
      </c>
      <c r="B751" s="23"/>
      <c r="C751" s="34" t="s">
        <v>14</v>
      </c>
      <c r="D751" s="44" t="s">
        <v>709</v>
      </c>
    </row>
    <row r="752" spans="1:4" ht="20.100000000000001" customHeight="1" x14ac:dyDescent="0.25">
      <c r="A752" s="47" t="s">
        <v>36</v>
      </c>
      <c r="B752" s="47"/>
      <c r="C752" s="48" t="s">
        <v>37</v>
      </c>
      <c r="D752" s="49" t="s">
        <v>38</v>
      </c>
    </row>
    <row r="753" spans="1:4" ht="20.100000000000001" customHeight="1" x14ac:dyDescent="0.25">
      <c r="A753" s="31"/>
      <c r="B753" s="31"/>
      <c r="C753" s="19"/>
      <c r="D753" s="31"/>
    </row>
    <row r="754" spans="1:4" ht="20.100000000000001" customHeight="1" x14ac:dyDescent="0.25">
      <c r="A754" s="22">
        <v>615513</v>
      </c>
      <c r="B754" s="22"/>
      <c r="C754" s="46" t="s">
        <v>14</v>
      </c>
      <c r="D754" s="40" t="s">
        <v>710</v>
      </c>
    </row>
    <row r="755" spans="1:4" ht="20.100000000000001" customHeight="1" x14ac:dyDescent="0.25">
      <c r="A755" s="23">
        <v>615514</v>
      </c>
      <c r="B755" s="23"/>
      <c r="C755" s="34" t="s">
        <v>160</v>
      </c>
      <c r="D755" s="44" t="s">
        <v>711</v>
      </c>
    </row>
    <row r="756" spans="1:4" ht="20.100000000000001" customHeight="1" x14ac:dyDescent="0.25">
      <c r="A756" s="22">
        <v>615515</v>
      </c>
      <c r="B756" s="22"/>
      <c r="C756" s="46" t="s">
        <v>14</v>
      </c>
      <c r="D756" s="40" t="s">
        <v>712</v>
      </c>
    </row>
    <row r="757" spans="1:4" ht="20.100000000000001" customHeight="1" x14ac:dyDescent="0.25">
      <c r="A757" s="23">
        <v>615516</v>
      </c>
      <c r="B757" s="23"/>
      <c r="C757" s="34" t="s">
        <v>3</v>
      </c>
      <c r="D757" s="44" t="s">
        <v>713</v>
      </c>
    </row>
    <row r="758" spans="1:4" ht="20.100000000000001" customHeight="1" x14ac:dyDescent="0.25">
      <c r="A758" s="22">
        <v>615517</v>
      </c>
      <c r="B758" s="22"/>
      <c r="C758" s="46" t="s">
        <v>28</v>
      </c>
      <c r="D758" s="40" t="s">
        <v>714</v>
      </c>
    </row>
    <row r="759" spans="1:4" ht="20.100000000000001" customHeight="1" x14ac:dyDescent="0.25">
      <c r="A759" s="23">
        <v>615519</v>
      </c>
      <c r="B759" s="23"/>
      <c r="C759" s="34" t="s">
        <v>14</v>
      </c>
      <c r="D759" s="44" t="s">
        <v>715</v>
      </c>
    </row>
    <row r="760" spans="1:4" ht="20.100000000000001" customHeight="1" x14ac:dyDescent="0.25">
      <c r="A760" s="22">
        <v>615520</v>
      </c>
      <c r="B760" s="22"/>
      <c r="C760" s="46" t="s">
        <v>3</v>
      </c>
      <c r="D760" s="40" t="s">
        <v>705</v>
      </c>
    </row>
    <row r="761" spans="1:4" ht="20.100000000000001" customHeight="1" x14ac:dyDescent="0.25">
      <c r="A761" s="23">
        <v>615521</v>
      </c>
      <c r="B761" s="23"/>
      <c r="C761" s="34" t="s">
        <v>3</v>
      </c>
      <c r="D761" s="44" t="s">
        <v>706</v>
      </c>
    </row>
    <row r="762" spans="1:4" ht="20.100000000000001" customHeight="1" x14ac:dyDescent="0.25">
      <c r="A762" s="22">
        <v>615600</v>
      </c>
      <c r="B762" s="22"/>
      <c r="C762" s="46" t="s">
        <v>3</v>
      </c>
      <c r="D762" s="40" t="s">
        <v>716</v>
      </c>
    </row>
    <row r="763" spans="1:4" ht="20.100000000000001" customHeight="1" x14ac:dyDescent="0.25">
      <c r="A763" s="23">
        <v>615601</v>
      </c>
      <c r="B763" s="23"/>
      <c r="C763" s="34" t="s">
        <v>14</v>
      </c>
      <c r="D763" s="44" t="s">
        <v>717</v>
      </c>
    </row>
    <row r="764" spans="1:4" ht="20.100000000000001" customHeight="1" x14ac:dyDescent="0.25">
      <c r="A764" s="22">
        <v>615602</v>
      </c>
      <c r="B764" s="22"/>
      <c r="C764" s="46" t="s">
        <v>14</v>
      </c>
      <c r="D764" s="40" t="s">
        <v>718</v>
      </c>
    </row>
    <row r="765" spans="1:4" ht="20.100000000000001" customHeight="1" x14ac:dyDescent="0.25">
      <c r="A765" s="23">
        <v>615603</v>
      </c>
      <c r="B765" s="23"/>
      <c r="C765" s="34" t="s">
        <v>14</v>
      </c>
      <c r="D765" s="44" t="s">
        <v>719</v>
      </c>
    </row>
    <row r="766" spans="1:4" ht="20.100000000000001" customHeight="1" x14ac:dyDescent="0.25">
      <c r="A766" s="22">
        <v>615604</v>
      </c>
      <c r="B766" s="22"/>
      <c r="C766" s="46" t="s">
        <v>14</v>
      </c>
      <c r="D766" s="40" t="s">
        <v>720</v>
      </c>
    </row>
    <row r="767" spans="1:4" ht="20.100000000000001" customHeight="1" x14ac:dyDescent="0.25">
      <c r="A767" s="23">
        <v>615605</v>
      </c>
      <c r="B767" s="23"/>
      <c r="C767" s="34" t="s">
        <v>14</v>
      </c>
      <c r="D767" s="44" t="s">
        <v>721</v>
      </c>
    </row>
    <row r="768" spans="1:4" ht="20.100000000000001" customHeight="1" x14ac:dyDescent="0.25">
      <c r="A768" s="22">
        <v>615606</v>
      </c>
      <c r="B768" s="22"/>
      <c r="C768" s="46" t="s">
        <v>3</v>
      </c>
      <c r="D768" s="40" t="s">
        <v>722</v>
      </c>
    </row>
    <row r="769" spans="1:4" ht="20.100000000000001" customHeight="1" x14ac:dyDescent="0.25">
      <c r="A769" s="23">
        <v>615607</v>
      </c>
      <c r="B769" s="23"/>
      <c r="C769" s="34" t="s">
        <v>14</v>
      </c>
      <c r="D769" s="44" t="s">
        <v>723</v>
      </c>
    </row>
    <row r="770" spans="1:4" ht="20.100000000000001" customHeight="1" x14ac:dyDescent="0.25">
      <c r="A770" s="22">
        <v>615608</v>
      </c>
      <c r="B770" s="22"/>
      <c r="C770" s="46" t="s">
        <v>14</v>
      </c>
      <c r="D770" s="40" t="s">
        <v>724</v>
      </c>
    </row>
    <row r="771" spans="1:4" ht="20.100000000000001" customHeight="1" x14ac:dyDescent="0.25">
      <c r="A771" s="23">
        <v>615609</v>
      </c>
      <c r="B771" s="23"/>
      <c r="C771" s="34" t="s">
        <v>14</v>
      </c>
      <c r="D771" s="44" t="s">
        <v>725</v>
      </c>
    </row>
    <row r="772" spans="1:4" ht="20.100000000000001" customHeight="1" x14ac:dyDescent="0.25">
      <c r="A772" s="22">
        <v>615610</v>
      </c>
      <c r="B772" s="22"/>
      <c r="C772" s="46" t="s">
        <v>14</v>
      </c>
      <c r="D772" s="40" t="s">
        <v>726</v>
      </c>
    </row>
    <row r="773" spans="1:4" ht="20.100000000000001" customHeight="1" x14ac:dyDescent="0.25">
      <c r="A773" s="23">
        <v>615611</v>
      </c>
      <c r="B773" s="23"/>
      <c r="C773" s="34" t="s">
        <v>14</v>
      </c>
      <c r="D773" s="44" t="s">
        <v>727</v>
      </c>
    </row>
    <row r="774" spans="1:4" ht="20.100000000000001" customHeight="1" x14ac:dyDescent="0.25">
      <c r="A774" s="22">
        <v>615612</v>
      </c>
      <c r="B774" s="22"/>
      <c r="C774" s="46" t="s">
        <v>14</v>
      </c>
      <c r="D774" s="40" t="s">
        <v>728</v>
      </c>
    </row>
    <row r="775" spans="1:4" ht="20.100000000000001" customHeight="1" x14ac:dyDescent="0.25">
      <c r="A775" s="23">
        <v>615613</v>
      </c>
      <c r="B775" s="23"/>
      <c r="C775" s="34" t="s">
        <v>3</v>
      </c>
      <c r="D775" s="44" t="s">
        <v>729</v>
      </c>
    </row>
    <row r="776" spans="1:4" ht="20.100000000000001" customHeight="1" x14ac:dyDescent="0.25">
      <c r="A776" s="22">
        <v>615614</v>
      </c>
      <c r="B776" s="22"/>
      <c r="C776" s="46" t="s">
        <v>14</v>
      </c>
      <c r="D776" s="40" t="s">
        <v>730</v>
      </c>
    </row>
    <row r="777" spans="1:4" ht="20.100000000000001" customHeight="1" x14ac:dyDescent="0.25">
      <c r="A777" s="23">
        <v>615615</v>
      </c>
      <c r="B777" s="23"/>
      <c r="C777" s="34" t="s">
        <v>14</v>
      </c>
      <c r="D777" s="44" t="s">
        <v>731</v>
      </c>
    </row>
    <row r="778" spans="1:4" ht="20.100000000000001" customHeight="1" x14ac:dyDescent="0.25">
      <c r="A778" s="22">
        <v>615616</v>
      </c>
      <c r="B778" s="22"/>
      <c r="C778" s="46" t="s">
        <v>14</v>
      </c>
      <c r="D778" s="40" t="s">
        <v>732</v>
      </c>
    </row>
    <row r="779" spans="1:4" ht="20.100000000000001" customHeight="1" x14ac:dyDescent="0.25">
      <c r="A779" s="23">
        <v>615617</v>
      </c>
      <c r="B779" s="23"/>
      <c r="C779" s="34" t="s">
        <v>14</v>
      </c>
      <c r="D779" s="44" t="s">
        <v>733</v>
      </c>
    </row>
    <row r="780" spans="1:4" ht="20.100000000000001" customHeight="1" x14ac:dyDescent="0.25">
      <c r="A780" s="22">
        <v>615618</v>
      </c>
      <c r="B780" s="22"/>
      <c r="C780" s="46" t="s">
        <v>14</v>
      </c>
      <c r="D780" s="40" t="s">
        <v>734</v>
      </c>
    </row>
    <row r="781" spans="1:4" ht="20.100000000000001" customHeight="1" x14ac:dyDescent="0.25">
      <c r="A781" s="23">
        <v>615619</v>
      </c>
      <c r="B781" s="23"/>
      <c r="C781" s="34" t="s">
        <v>3</v>
      </c>
      <c r="D781" s="44" t="s">
        <v>735</v>
      </c>
    </row>
    <row r="782" spans="1:4" ht="20.100000000000001" customHeight="1" x14ac:dyDescent="0.25">
      <c r="A782" s="22">
        <v>615620</v>
      </c>
      <c r="B782" s="22"/>
      <c r="C782" s="46" t="s">
        <v>14</v>
      </c>
      <c r="D782" s="40" t="s">
        <v>736</v>
      </c>
    </row>
    <row r="783" spans="1:4" ht="20.100000000000001" customHeight="1" x14ac:dyDescent="0.25">
      <c r="A783" s="47" t="s">
        <v>36</v>
      </c>
      <c r="B783" s="47"/>
      <c r="C783" s="48" t="s">
        <v>37</v>
      </c>
      <c r="D783" s="49" t="s">
        <v>38</v>
      </c>
    </row>
    <row r="784" spans="1:4" ht="20.100000000000001" customHeight="1" x14ac:dyDescent="0.25">
      <c r="A784" s="23">
        <v>615621</v>
      </c>
      <c r="B784" s="23"/>
      <c r="C784" s="34" t="s">
        <v>14</v>
      </c>
      <c r="D784" s="44" t="s">
        <v>737</v>
      </c>
    </row>
    <row r="785" spans="1:4" ht="20.100000000000001" customHeight="1" x14ac:dyDescent="0.25">
      <c r="A785" s="22">
        <v>615622</v>
      </c>
      <c r="B785" s="22"/>
      <c r="C785" s="46" t="s">
        <v>14</v>
      </c>
      <c r="D785" s="40" t="s">
        <v>738</v>
      </c>
    </row>
    <row r="786" spans="1:4" ht="20.100000000000001" customHeight="1" x14ac:dyDescent="0.25">
      <c r="A786" s="23">
        <v>615623</v>
      </c>
      <c r="B786" s="23"/>
      <c r="C786" s="34" t="s">
        <v>14</v>
      </c>
      <c r="D786" s="44" t="s">
        <v>739</v>
      </c>
    </row>
    <row r="787" spans="1:4" ht="20.100000000000001" customHeight="1" x14ac:dyDescent="0.25">
      <c r="A787" s="22">
        <v>615624</v>
      </c>
      <c r="B787" s="22"/>
      <c r="C787" s="46" t="s">
        <v>14</v>
      </c>
      <c r="D787" s="40" t="s">
        <v>740</v>
      </c>
    </row>
    <row r="788" spans="1:4" ht="20.100000000000001" customHeight="1" x14ac:dyDescent="0.25">
      <c r="A788" s="23">
        <v>615625</v>
      </c>
      <c r="B788" s="23"/>
      <c r="C788" s="34" t="s">
        <v>3</v>
      </c>
      <c r="D788" s="44" t="s">
        <v>741</v>
      </c>
    </row>
    <row r="789" spans="1:4" ht="20.100000000000001" customHeight="1" x14ac:dyDescent="0.25">
      <c r="A789" s="22">
        <v>615626</v>
      </c>
      <c r="B789" s="22"/>
      <c r="C789" s="46" t="s">
        <v>14</v>
      </c>
      <c r="D789" s="40" t="s">
        <v>742</v>
      </c>
    </row>
    <row r="790" spans="1:4" ht="20.100000000000001" customHeight="1" x14ac:dyDescent="0.25">
      <c r="A790" s="23">
        <v>615627</v>
      </c>
      <c r="B790" s="23"/>
      <c r="C790" s="34" t="s">
        <v>14</v>
      </c>
      <c r="D790" s="44" t="s">
        <v>743</v>
      </c>
    </row>
    <row r="791" spans="1:4" ht="20.100000000000001" customHeight="1" x14ac:dyDescent="0.25">
      <c r="A791" s="22">
        <v>615628</v>
      </c>
      <c r="B791" s="22"/>
      <c r="C791" s="46" t="s">
        <v>14</v>
      </c>
      <c r="D791" s="40" t="s">
        <v>744</v>
      </c>
    </row>
    <row r="792" spans="1:4" ht="20.100000000000001" customHeight="1" x14ac:dyDescent="0.25">
      <c r="A792" s="23">
        <v>615629</v>
      </c>
      <c r="B792" s="23"/>
      <c r="C792" s="34" t="s">
        <v>14</v>
      </c>
      <c r="D792" s="44" t="s">
        <v>745</v>
      </c>
    </row>
    <row r="793" spans="1:4" ht="20.100000000000001" customHeight="1" x14ac:dyDescent="0.25">
      <c r="A793" s="22">
        <v>615630</v>
      </c>
      <c r="B793" s="22"/>
      <c r="C793" s="46" t="s">
        <v>14</v>
      </c>
      <c r="D793" s="40" t="s">
        <v>746</v>
      </c>
    </row>
    <row r="794" spans="1:4" ht="20.100000000000001" customHeight="1" x14ac:dyDescent="0.25">
      <c r="A794" s="23">
        <v>615631</v>
      </c>
      <c r="B794" s="23"/>
      <c r="C794" s="34" t="s">
        <v>14</v>
      </c>
      <c r="D794" s="44" t="s">
        <v>747</v>
      </c>
    </row>
    <row r="795" spans="1:4" ht="20.100000000000001" customHeight="1" x14ac:dyDescent="0.25">
      <c r="A795" s="22">
        <v>615632</v>
      </c>
      <c r="B795" s="22"/>
      <c r="C795" s="46" t="s">
        <v>14</v>
      </c>
      <c r="D795" s="40" t="s">
        <v>748</v>
      </c>
    </row>
    <row r="796" spans="1:4" ht="20.100000000000001" customHeight="1" x14ac:dyDescent="0.25">
      <c r="A796" s="23">
        <v>615633</v>
      </c>
      <c r="B796" s="23"/>
      <c r="C796" s="34" t="s">
        <v>14</v>
      </c>
      <c r="D796" s="44" t="s">
        <v>749</v>
      </c>
    </row>
    <row r="797" spans="1:4" ht="20.100000000000001" customHeight="1" x14ac:dyDescent="0.25">
      <c r="A797" s="22">
        <v>615634</v>
      </c>
      <c r="B797" s="22"/>
      <c r="C797" s="46" t="s">
        <v>14</v>
      </c>
      <c r="D797" s="40" t="s">
        <v>750</v>
      </c>
    </row>
    <row r="798" spans="1:4" ht="20.100000000000001" customHeight="1" x14ac:dyDescent="0.25">
      <c r="A798" s="23">
        <v>615635</v>
      </c>
      <c r="B798" s="23"/>
      <c r="C798" s="34" t="s">
        <v>14</v>
      </c>
      <c r="D798" s="44" t="s">
        <v>751</v>
      </c>
    </row>
    <row r="799" spans="1:4" ht="20.100000000000001" customHeight="1" x14ac:dyDescent="0.25">
      <c r="A799" s="22">
        <v>615636</v>
      </c>
      <c r="B799" s="22"/>
      <c r="C799" s="46" t="s">
        <v>14</v>
      </c>
      <c r="D799" s="40" t="s">
        <v>752</v>
      </c>
    </row>
    <row r="800" spans="1:4" ht="20.100000000000001" customHeight="1" x14ac:dyDescent="0.25">
      <c r="A800" s="23">
        <v>615637</v>
      </c>
      <c r="B800" s="23"/>
      <c r="C800" s="34" t="s">
        <v>14</v>
      </c>
      <c r="D800" s="44" t="s">
        <v>753</v>
      </c>
    </row>
    <row r="801" spans="1:4" ht="20.100000000000001" customHeight="1" x14ac:dyDescent="0.25">
      <c r="A801" s="22">
        <v>615638</v>
      </c>
      <c r="B801" s="22"/>
      <c r="C801" s="46" t="s">
        <v>14</v>
      </c>
      <c r="D801" s="40" t="s">
        <v>754</v>
      </c>
    </row>
    <row r="802" spans="1:4" ht="20.100000000000001" customHeight="1" x14ac:dyDescent="0.25">
      <c r="A802" s="23">
        <v>615639</v>
      </c>
      <c r="B802" s="23"/>
      <c r="C802" s="34" t="s">
        <v>14</v>
      </c>
      <c r="D802" s="44" t="s">
        <v>755</v>
      </c>
    </row>
    <row r="803" spans="1:4" ht="20.100000000000001" customHeight="1" x14ac:dyDescent="0.25">
      <c r="A803" s="22">
        <v>615640</v>
      </c>
      <c r="B803" s="22"/>
      <c r="C803" s="46" t="s">
        <v>14</v>
      </c>
      <c r="D803" s="40" t="s">
        <v>756</v>
      </c>
    </row>
    <row r="804" spans="1:4" ht="20.100000000000001" customHeight="1" x14ac:dyDescent="0.25">
      <c r="A804" s="23">
        <v>615641</v>
      </c>
      <c r="B804" s="23"/>
      <c r="C804" s="34" t="s">
        <v>3</v>
      </c>
      <c r="D804" s="44" t="s">
        <v>757</v>
      </c>
    </row>
    <row r="805" spans="1:4" ht="20.100000000000001" customHeight="1" x14ac:dyDescent="0.25">
      <c r="A805" s="22">
        <v>615642</v>
      </c>
      <c r="B805" s="22"/>
      <c r="C805" s="46" t="s">
        <v>14</v>
      </c>
      <c r="D805" s="40" t="s">
        <v>758</v>
      </c>
    </row>
    <row r="806" spans="1:4" ht="20.100000000000001" customHeight="1" x14ac:dyDescent="0.25">
      <c r="A806" s="23">
        <v>615643</v>
      </c>
      <c r="B806" s="23"/>
      <c r="C806" s="34" t="s">
        <v>14</v>
      </c>
      <c r="D806" s="44" t="s">
        <v>759</v>
      </c>
    </row>
    <row r="807" spans="1:4" ht="20.100000000000001" customHeight="1" x14ac:dyDescent="0.25">
      <c r="A807" s="22">
        <v>615644</v>
      </c>
      <c r="B807" s="22"/>
      <c r="C807" s="46" t="s">
        <v>14</v>
      </c>
      <c r="D807" s="40" t="s">
        <v>760</v>
      </c>
    </row>
    <row r="808" spans="1:4" ht="20.100000000000001" customHeight="1" x14ac:dyDescent="0.25">
      <c r="A808" s="23">
        <v>615645</v>
      </c>
      <c r="B808" s="23"/>
      <c r="C808" s="34" t="s">
        <v>14</v>
      </c>
      <c r="D808" s="44" t="s">
        <v>761</v>
      </c>
    </row>
    <row r="809" spans="1:4" ht="20.100000000000001" customHeight="1" x14ac:dyDescent="0.25">
      <c r="A809" s="22">
        <v>615646</v>
      </c>
      <c r="B809" s="22"/>
      <c r="C809" s="46" t="s">
        <v>14</v>
      </c>
      <c r="D809" s="40" t="s">
        <v>762</v>
      </c>
    </row>
    <row r="810" spans="1:4" ht="20.100000000000001" customHeight="1" x14ac:dyDescent="0.25">
      <c r="A810" s="23">
        <v>616000</v>
      </c>
      <c r="B810" s="23"/>
      <c r="C810" s="34" t="s">
        <v>3</v>
      </c>
      <c r="D810" s="44" t="s">
        <v>763</v>
      </c>
    </row>
    <row r="811" spans="1:4" ht="20.100000000000001" customHeight="1" x14ac:dyDescent="0.25">
      <c r="A811" s="22">
        <v>616003</v>
      </c>
      <c r="B811" s="22"/>
      <c r="C811" s="46" t="s">
        <v>3</v>
      </c>
      <c r="D811" s="40" t="s">
        <v>764</v>
      </c>
    </row>
    <row r="812" spans="1:4" ht="20.100000000000001" customHeight="1" x14ac:dyDescent="0.25">
      <c r="A812" s="23">
        <v>616500</v>
      </c>
      <c r="B812" s="23"/>
      <c r="C812" s="34" t="s">
        <v>3</v>
      </c>
      <c r="D812" s="44" t="s">
        <v>765</v>
      </c>
    </row>
    <row r="813" spans="1:4" ht="20.100000000000001" customHeight="1" x14ac:dyDescent="0.25">
      <c r="A813" s="22">
        <v>616501</v>
      </c>
      <c r="B813" s="22"/>
      <c r="C813" s="46" t="s">
        <v>160</v>
      </c>
      <c r="D813" s="40" t="s">
        <v>766</v>
      </c>
    </row>
    <row r="814" spans="1:4" ht="20.100000000000001" customHeight="1" x14ac:dyDescent="0.25">
      <c r="A814" s="47" t="s">
        <v>36</v>
      </c>
      <c r="B814" s="47"/>
      <c r="C814" s="48" t="s">
        <v>37</v>
      </c>
      <c r="D814" s="49" t="s">
        <v>38</v>
      </c>
    </row>
    <row r="815" spans="1:4" ht="20.100000000000001" customHeight="1" x14ac:dyDescent="0.25">
      <c r="A815" s="24"/>
      <c r="B815" s="24"/>
      <c r="C815" s="25"/>
      <c r="D815" s="24"/>
    </row>
    <row r="816" spans="1:4" ht="20.100000000000001" customHeight="1" x14ac:dyDescent="0.25">
      <c r="A816" s="26">
        <v>616502</v>
      </c>
      <c r="B816" s="26"/>
      <c r="C816" s="52" t="s">
        <v>160</v>
      </c>
      <c r="D816" s="41" t="s">
        <v>767</v>
      </c>
    </row>
    <row r="817" spans="1:4" ht="20.100000000000001" customHeight="1" x14ac:dyDescent="0.25">
      <c r="A817" s="22">
        <v>616503</v>
      </c>
      <c r="B817" s="22"/>
      <c r="C817" s="46" t="s">
        <v>160</v>
      </c>
      <c r="D817" s="40" t="s">
        <v>763</v>
      </c>
    </row>
    <row r="818" spans="1:4" ht="20.100000000000001" customHeight="1" x14ac:dyDescent="0.25">
      <c r="A818" s="23">
        <v>616504</v>
      </c>
      <c r="B818" s="23"/>
      <c r="C818" s="34" t="s">
        <v>160</v>
      </c>
      <c r="D818" s="44" t="s">
        <v>768</v>
      </c>
    </row>
    <row r="819" spans="1:4" ht="20.100000000000001" customHeight="1" x14ac:dyDescent="0.25">
      <c r="A819" s="22">
        <v>617000</v>
      </c>
      <c r="B819" s="22"/>
      <c r="C819" s="46" t="s">
        <v>3</v>
      </c>
      <c r="D819" s="40" t="s">
        <v>769</v>
      </c>
    </row>
    <row r="820" spans="1:4" ht="20.100000000000001" customHeight="1" x14ac:dyDescent="0.25">
      <c r="A820" s="23">
        <v>617001</v>
      </c>
      <c r="B820" s="23"/>
      <c r="C820" s="34" t="s">
        <v>3</v>
      </c>
      <c r="D820" s="44" t="s">
        <v>770</v>
      </c>
    </row>
    <row r="821" spans="1:4" ht="20.100000000000001" customHeight="1" x14ac:dyDescent="0.25">
      <c r="A821" s="22">
        <v>617002</v>
      </c>
      <c r="B821" s="22"/>
      <c r="C821" s="46" t="s">
        <v>3</v>
      </c>
      <c r="D821" s="40" t="s">
        <v>771</v>
      </c>
    </row>
    <row r="822" spans="1:4" ht="20.100000000000001" customHeight="1" x14ac:dyDescent="0.25">
      <c r="A822" s="23">
        <v>617003</v>
      </c>
      <c r="B822" s="23"/>
      <c r="C822" s="34" t="s">
        <v>3</v>
      </c>
      <c r="D822" s="44" t="s">
        <v>772</v>
      </c>
    </row>
    <row r="823" spans="1:4" ht="20.100000000000001" customHeight="1" x14ac:dyDescent="0.25">
      <c r="A823" s="22">
        <v>617004</v>
      </c>
      <c r="B823" s="22"/>
      <c r="C823" s="46" t="s">
        <v>3</v>
      </c>
      <c r="D823" s="40" t="s">
        <v>773</v>
      </c>
    </row>
    <row r="824" spans="1:4" ht="20.100000000000001" customHeight="1" x14ac:dyDescent="0.25">
      <c r="A824" s="23">
        <v>617500</v>
      </c>
      <c r="B824" s="23"/>
      <c r="C824" s="34" t="s">
        <v>3</v>
      </c>
      <c r="D824" s="44" t="s">
        <v>774</v>
      </c>
    </row>
    <row r="825" spans="1:4" ht="20.100000000000001" customHeight="1" x14ac:dyDescent="0.25">
      <c r="A825" s="22">
        <v>617515</v>
      </c>
      <c r="B825" s="22"/>
      <c r="C825" s="46" t="s">
        <v>14</v>
      </c>
      <c r="D825" s="40" t="s">
        <v>775</v>
      </c>
    </row>
    <row r="826" spans="1:4" ht="20.100000000000001" customHeight="1" x14ac:dyDescent="0.25">
      <c r="A826" s="23">
        <v>619000</v>
      </c>
      <c r="B826" s="23"/>
      <c r="C826" s="34" t="s">
        <v>160</v>
      </c>
      <c r="D826" s="44" t="s">
        <v>776</v>
      </c>
    </row>
    <row r="827" spans="1:4" ht="20.100000000000001" customHeight="1" x14ac:dyDescent="0.25">
      <c r="A827" s="22">
        <v>619001</v>
      </c>
      <c r="B827" s="22"/>
      <c r="C827" s="46" t="s">
        <v>160</v>
      </c>
      <c r="D827" s="40" t="s">
        <v>777</v>
      </c>
    </row>
    <row r="828" spans="1:4" ht="20.100000000000001" customHeight="1" x14ac:dyDescent="0.25">
      <c r="A828" s="23">
        <v>619002</v>
      </c>
      <c r="B828" s="23"/>
      <c r="C828" s="34" t="s">
        <v>28</v>
      </c>
      <c r="D828" s="44" t="s">
        <v>778</v>
      </c>
    </row>
    <row r="829" spans="1:4" ht="20.100000000000001" customHeight="1" x14ac:dyDescent="0.25">
      <c r="A829" s="22">
        <v>619020</v>
      </c>
      <c r="B829" s="22"/>
      <c r="C829" s="46" t="s">
        <v>160</v>
      </c>
      <c r="D829" s="40" t="s">
        <v>779</v>
      </c>
    </row>
    <row r="830" spans="1:4" ht="20.100000000000001" customHeight="1" x14ac:dyDescent="0.25">
      <c r="A830" s="23">
        <v>619021</v>
      </c>
      <c r="B830" s="23"/>
      <c r="C830" s="34" t="s">
        <v>646</v>
      </c>
      <c r="D830" s="44" t="s">
        <v>779</v>
      </c>
    </row>
    <row r="831" spans="1:4" ht="20.100000000000001" customHeight="1" x14ac:dyDescent="0.25">
      <c r="A831" s="22">
        <v>619030</v>
      </c>
      <c r="B831" s="22"/>
      <c r="C831" s="46" t="s">
        <v>160</v>
      </c>
      <c r="D831" s="40" t="s">
        <v>780</v>
      </c>
    </row>
    <row r="832" spans="1:4" ht="20.100000000000001" customHeight="1" x14ac:dyDescent="0.25">
      <c r="A832" s="23">
        <v>619031</v>
      </c>
      <c r="B832" s="23"/>
      <c r="C832" s="34" t="s">
        <v>646</v>
      </c>
      <c r="D832" s="44" t="s">
        <v>780</v>
      </c>
    </row>
    <row r="833" spans="1:4" ht="20.100000000000001" customHeight="1" x14ac:dyDescent="0.25">
      <c r="A833" s="22">
        <v>619500</v>
      </c>
      <c r="B833" s="22"/>
      <c r="C833" s="46" t="s">
        <v>5</v>
      </c>
      <c r="D833" s="40" t="s">
        <v>781</v>
      </c>
    </row>
    <row r="834" spans="1:4" ht="20.100000000000001" customHeight="1" x14ac:dyDescent="0.25">
      <c r="A834" s="23">
        <v>619501</v>
      </c>
      <c r="B834" s="23"/>
      <c r="C834" s="34" t="s">
        <v>5</v>
      </c>
      <c r="D834" s="44" t="s">
        <v>782</v>
      </c>
    </row>
    <row r="835" spans="1:4" ht="20.100000000000001" customHeight="1" x14ac:dyDescent="0.25">
      <c r="A835" s="22">
        <v>621000</v>
      </c>
      <c r="B835" s="22"/>
      <c r="C835" s="46" t="s">
        <v>621</v>
      </c>
      <c r="D835" s="40" t="s">
        <v>783</v>
      </c>
    </row>
    <row r="836" spans="1:4" ht="20.100000000000001" customHeight="1" x14ac:dyDescent="0.25">
      <c r="A836" s="23">
        <v>621001</v>
      </c>
      <c r="B836" s="23"/>
      <c r="C836" s="34" t="s">
        <v>621</v>
      </c>
      <c r="D836" s="44" t="s">
        <v>784</v>
      </c>
    </row>
    <row r="837" spans="1:4" ht="20.100000000000001" customHeight="1" x14ac:dyDescent="0.25">
      <c r="A837" s="22">
        <v>621002</v>
      </c>
      <c r="B837" s="22"/>
      <c r="C837" s="46" t="s">
        <v>621</v>
      </c>
      <c r="D837" s="40" t="s">
        <v>785</v>
      </c>
    </row>
    <row r="838" spans="1:4" ht="20.100000000000001" customHeight="1" x14ac:dyDescent="0.25">
      <c r="A838" s="23">
        <v>621003</v>
      </c>
      <c r="B838" s="23"/>
      <c r="C838" s="34" t="s">
        <v>621</v>
      </c>
      <c r="D838" s="44" t="s">
        <v>786</v>
      </c>
    </row>
    <row r="839" spans="1:4" ht="20.100000000000001" customHeight="1" x14ac:dyDescent="0.25">
      <c r="A839" s="22">
        <v>621500</v>
      </c>
      <c r="B839" s="22"/>
      <c r="C839" s="46" t="s">
        <v>3</v>
      </c>
      <c r="D839" s="40" t="s">
        <v>787</v>
      </c>
    </row>
    <row r="840" spans="1:4" ht="20.100000000000001" customHeight="1" x14ac:dyDescent="0.25">
      <c r="A840" s="23">
        <v>621501</v>
      </c>
      <c r="B840" s="23"/>
      <c r="C840" s="34" t="s">
        <v>160</v>
      </c>
      <c r="D840" s="44" t="s">
        <v>788</v>
      </c>
    </row>
    <row r="841" spans="1:4" ht="20.100000000000001" customHeight="1" x14ac:dyDescent="0.25">
      <c r="A841" s="22">
        <v>621502</v>
      </c>
      <c r="B841" s="22"/>
      <c r="C841" s="46" t="s">
        <v>160</v>
      </c>
      <c r="D841" s="40" t="s">
        <v>789</v>
      </c>
    </row>
    <row r="842" spans="1:4" ht="20.100000000000001" customHeight="1" x14ac:dyDescent="0.25">
      <c r="A842" s="23">
        <v>621503</v>
      </c>
      <c r="B842" s="23"/>
      <c r="C842" s="34" t="s">
        <v>160</v>
      </c>
      <c r="D842" s="44" t="s">
        <v>790</v>
      </c>
    </row>
    <row r="843" spans="1:4" ht="20.100000000000001" customHeight="1" x14ac:dyDescent="0.25">
      <c r="A843" s="22">
        <v>621504</v>
      </c>
      <c r="B843" s="22"/>
      <c r="C843" s="46" t="s">
        <v>3</v>
      </c>
      <c r="D843" s="40" t="s">
        <v>791</v>
      </c>
    </row>
    <row r="844" spans="1:4" ht="20.100000000000001" customHeight="1" x14ac:dyDescent="0.25">
      <c r="A844" s="23">
        <v>621505</v>
      </c>
      <c r="B844" s="23"/>
      <c r="C844" s="34" t="s">
        <v>28</v>
      </c>
      <c r="D844" s="44" t="s">
        <v>792</v>
      </c>
    </row>
    <row r="845" spans="1:4" ht="20.100000000000001" customHeight="1" x14ac:dyDescent="0.25">
      <c r="A845" s="22">
        <v>621507</v>
      </c>
      <c r="B845" s="22"/>
      <c r="C845" s="46" t="s">
        <v>160</v>
      </c>
      <c r="D845" s="40" t="s">
        <v>793</v>
      </c>
    </row>
    <row r="846" spans="1:4" ht="20.100000000000001" customHeight="1" x14ac:dyDescent="0.25">
      <c r="A846" s="47" t="s">
        <v>36</v>
      </c>
      <c r="B846" s="47"/>
      <c r="C846" s="48" t="s">
        <v>37</v>
      </c>
      <c r="D846" s="49" t="s">
        <v>38</v>
      </c>
    </row>
    <row r="847" spans="1:4" ht="20.100000000000001" customHeight="1" x14ac:dyDescent="0.25">
      <c r="A847" s="24"/>
      <c r="B847" s="24"/>
      <c r="C847" s="25"/>
      <c r="D847" s="24"/>
    </row>
    <row r="848" spans="1:4" ht="20.100000000000001" customHeight="1" x14ac:dyDescent="0.25">
      <c r="A848" s="26">
        <v>623000</v>
      </c>
      <c r="B848" s="26"/>
      <c r="C848" s="52" t="s">
        <v>14</v>
      </c>
      <c r="D848" s="41" t="s">
        <v>794</v>
      </c>
    </row>
    <row r="849" spans="1:4" ht="20.100000000000001" customHeight="1" x14ac:dyDescent="0.25">
      <c r="A849" s="22">
        <v>623001</v>
      </c>
      <c r="B849" s="22"/>
      <c r="C849" s="46" t="s">
        <v>14</v>
      </c>
      <c r="D849" s="40" t="s">
        <v>795</v>
      </c>
    </row>
    <row r="850" spans="1:4" ht="20.100000000000001" customHeight="1" x14ac:dyDescent="0.25">
      <c r="A850" s="23">
        <v>623002</v>
      </c>
      <c r="B850" s="23"/>
      <c r="C850" s="34" t="s">
        <v>14</v>
      </c>
      <c r="D850" s="44" t="s">
        <v>796</v>
      </c>
    </row>
    <row r="851" spans="1:4" ht="20.100000000000001" customHeight="1" x14ac:dyDescent="0.25">
      <c r="A851" s="22">
        <v>623003</v>
      </c>
      <c r="B851" s="22"/>
      <c r="C851" s="46" t="s">
        <v>14</v>
      </c>
      <c r="D851" s="40" t="s">
        <v>797</v>
      </c>
    </row>
    <row r="852" spans="1:4" ht="20.100000000000001" customHeight="1" x14ac:dyDescent="0.25">
      <c r="A852" s="23">
        <v>623004</v>
      </c>
      <c r="B852" s="23"/>
      <c r="C852" s="34" t="s">
        <v>14</v>
      </c>
      <c r="D852" s="44" t="s">
        <v>798</v>
      </c>
    </row>
    <row r="853" spans="1:4" ht="20.100000000000001" customHeight="1" x14ac:dyDescent="0.25">
      <c r="A853" s="22">
        <v>623005</v>
      </c>
      <c r="B853" s="22"/>
      <c r="C853" s="46" t="s">
        <v>14</v>
      </c>
      <c r="D853" s="40" t="s">
        <v>799</v>
      </c>
    </row>
    <row r="854" spans="1:4" ht="20.100000000000001" customHeight="1" x14ac:dyDescent="0.25">
      <c r="A854" s="23">
        <v>623500</v>
      </c>
      <c r="B854" s="23"/>
      <c r="C854" s="34" t="s">
        <v>14</v>
      </c>
      <c r="D854" s="44" t="s">
        <v>800</v>
      </c>
    </row>
    <row r="855" spans="1:4" ht="20.100000000000001" customHeight="1" x14ac:dyDescent="0.25">
      <c r="A855" s="22">
        <v>624000</v>
      </c>
      <c r="B855" s="22"/>
      <c r="C855" s="46" t="s">
        <v>28</v>
      </c>
      <c r="D855" s="40" t="s">
        <v>801</v>
      </c>
    </row>
    <row r="856" spans="1:4" ht="20.100000000000001" customHeight="1" x14ac:dyDescent="0.25">
      <c r="A856" s="23">
        <v>624001</v>
      </c>
      <c r="B856" s="23"/>
      <c r="C856" s="34" t="s">
        <v>28</v>
      </c>
      <c r="D856" s="44" t="s">
        <v>802</v>
      </c>
    </row>
    <row r="857" spans="1:4" ht="20.100000000000001" customHeight="1" x14ac:dyDescent="0.25">
      <c r="A857" s="22">
        <v>624002</v>
      </c>
      <c r="B857" s="22"/>
      <c r="C857" s="46" t="s">
        <v>28</v>
      </c>
      <c r="D857" s="40" t="s">
        <v>803</v>
      </c>
    </row>
    <row r="858" spans="1:4" ht="20.100000000000001" customHeight="1" x14ac:dyDescent="0.25">
      <c r="A858" s="23">
        <v>624003</v>
      </c>
      <c r="B858" s="23"/>
      <c r="C858" s="34" t="s">
        <v>28</v>
      </c>
      <c r="D858" s="44" t="s">
        <v>804</v>
      </c>
    </row>
    <row r="859" spans="1:4" ht="20.100000000000001" customHeight="1" x14ac:dyDescent="0.25">
      <c r="A859" s="22">
        <v>624004</v>
      </c>
      <c r="B859" s="22"/>
      <c r="C859" s="46" t="s">
        <v>28</v>
      </c>
      <c r="D859" s="40" t="s">
        <v>805</v>
      </c>
    </row>
    <row r="860" spans="1:4" ht="20.100000000000001" customHeight="1" x14ac:dyDescent="0.25">
      <c r="A860" s="23">
        <v>624005</v>
      </c>
      <c r="B860" s="23"/>
      <c r="C860" s="34" t="s">
        <v>28</v>
      </c>
      <c r="D860" s="44" t="s">
        <v>806</v>
      </c>
    </row>
    <row r="861" spans="1:4" ht="20.100000000000001" customHeight="1" x14ac:dyDescent="0.25">
      <c r="A861" s="22">
        <v>624006</v>
      </c>
      <c r="B861" s="22"/>
      <c r="C861" s="46" t="s">
        <v>28</v>
      </c>
      <c r="D861" s="40" t="s">
        <v>807</v>
      </c>
    </row>
    <row r="862" spans="1:4" ht="20.100000000000001" customHeight="1" x14ac:dyDescent="0.25">
      <c r="A862" s="23">
        <v>624007</v>
      </c>
      <c r="B862" s="23"/>
      <c r="C862" s="34" t="s">
        <v>28</v>
      </c>
      <c r="D862" s="44" t="s">
        <v>808</v>
      </c>
    </row>
    <row r="863" spans="1:4" ht="20.100000000000001" customHeight="1" x14ac:dyDescent="0.25">
      <c r="A863" s="22">
        <v>624008</v>
      </c>
      <c r="B863" s="22"/>
      <c r="C863" s="46" t="s">
        <v>28</v>
      </c>
      <c r="D863" s="40" t="s">
        <v>809</v>
      </c>
    </row>
    <row r="864" spans="1:4" ht="20.100000000000001" customHeight="1" x14ac:dyDescent="0.25">
      <c r="A864" s="23">
        <v>624009</v>
      </c>
      <c r="B864" s="23"/>
      <c r="C864" s="34" t="s">
        <v>28</v>
      </c>
      <c r="D864" s="44" t="s">
        <v>810</v>
      </c>
    </row>
    <row r="865" spans="1:4" ht="20.100000000000001" customHeight="1" x14ac:dyDescent="0.25">
      <c r="A865" s="22">
        <v>624010</v>
      </c>
      <c r="B865" s="22"/>
      <c r="C865" s="46" t="s">
        <v>28</v>
      </c>
      <c r="D865" s="40" t="s">
        <v>811</v>
      </c>
    </row>
    <row r="866" spans="1:4" ht="20.100000000000001" customHeight="1" x14ac:dyDescent="0.25">
      <c r="A866" s="23">
        <v>624011</v>
      </c>
      <c r="B866" s="23"/>
      <c r="C866" s="34" t="s">
        <v>28</v>
      </c>
      <c r="D866" s="44" t="s">
        <v>812</v>
      </c>
    </row>
    <row r="867" spans="1:4" ht="20.100000000000001" customHeight="1" x14ac:dyDescent="0.25">
      <c r="A867" s="22">
        <v>624012</v>
      </c>
      <c r="B867" s="22"/>
      <c r="C867" s="46" t="s">
        <v>28</v>
      </c>
      <c r="D867" s="40" t="s">
        <v>813</v>
      </c>
    </row>
    <row r="868" spans="1:4" ht="20.100000000000001" customHeight="1" x14ac:dyDescent="0.25">
      <c r="A868" s="23">
        <v>624013</v>
      </c>
      <c r="B868" s="23"/>
      <c r="C868" s="34" t="s">
        <v>28</v>
      </c>
      <c r="D868" s="44" t="s">
        <v>814</v>
      </c>
    </row>
    <row r="869" spans="1:4" ht="20.100000000000001" customHeight="1" x14ac:dyDescent="0.25">
      <c r="A869" s="22">
        <v>624014</v>
      </c>
      <c r="B869" s="22"/>
      <c r="C869" s="46" t="s">
        <v>28</v>
      </c>
      <c r="D869" s="40" t="s">
        <v>815</v>
      </c>
    </row>
    <row r="870" spans="1:4" ht="20.100000000000001" customHeight="1" x14ac:dyDescent="0.25">
      <c r="A870" s="23">
        <v>624015</v>
      </c>
      <c r="B870" s="23"/>
      <c r="C870" s="34" t="s">
        <v>28</v>
      </c>
      <c r="D870" s="44" t="s">
        <v>816</v>
      </c>
    </row>
    <row r="871" spans="1:4" ht="20.100000000000001" customHeight="1" x14ac:dyDescent="0.25">
      <c r="A871" s="22">
        <v>624016</v>
      </c>
      <c r="B871" s="22"/>
      <c r="C871" s="46" t="s">
        <v>28</v>
      </c>
      <c r="D871" s="40" t="s">
        <v>817</v>
      </c>
    </row>
    <row r="872" spans="1:4" ht="20.100000000000001" customHeight="1" x14ac:dyDescent="0.25">
      <c r="A872" s="23">
        <v>624500</v>
      </c>
      <c r="B872" s="23"/>
      <c r="C872" s="34" t="s">
        <v>28</v>
      </c>
      <c r="D872" s="44" t="s">
        <v>818</v>
      </c>
    </row>
    <row r="873" spans="1:4" ht="20.100000000000001" customHeight="1" x14ac:dyDescent="0.25">
      <c r="A873" s="22">
        <v>624501</v>
      </c>
      <c r="B873" s="22"/>
      <c r="C873" s="46" t="s">
        <v>28</v>
      </c>
      <c r="D873" s="40" t="s">
        <v>819</v>
      </c>
    </row>
    <row r="874" spans="1:4" ht="20.100000000000001" customHeight="1" x14ac:dyDescent="0.25">
      <c r="A874" s="23">
        <v>624502</v>
      </c>
      <c r="B874" s="23"/>
      <c r="C874" s="34" t="s">
        <v>28</v>
      </c>
      <c r="D874" s="44" t="s">
        <v>820</v>
      </c>
    </row>
    <row r="875" spans="1:4" ht="20.100000000000001" customHeight="1" x14ac:dyDescent="0.25">
      <c r="A875" s="22">
        <v>624503</v>
      </c>
      <c r="B875" s="22"/>
      <c r="C875" s="46" t="s">
        <v>28</v>
      </c>
      <c r="D875" s="40" t="s">
        <v>821</v>
      </c>
    </row>
    <row r="876" spans="1:4" ht="20.100000000000001" customHeight="1" x14ac:dyDescent="0.25">
      <c r="A876" s="23">
        <v>624505</v>
      </c>
      <c r="B876" s="23"/>
      <c r="C876" s="34" t="s">
        <v>28</v>
      </c>
      <c r="D876" s="44" t="s">
        <v>822</v>
      </c>
    </row>
    <row r="877" spans="1:4" ht="20.100000000000001" customHeight="1" x14ac:dyDescent="0.25">
      <c r="A877" s="22">
        <v>625000</v>
      </c>
      <c r="B877" s="22"/>
      <c r="C877" s="46" t="s">
        <v>148</v>
      </c>
      <c r="D877" s="40" t="s">
        <v>823</v>
      </c>
    </row>
    <row r="878" spans="1:4" ht="20.100000000000001" customHeight="1" x14ac:dyDescent="0.25">
      <c r="A878" s="47" t="s">
        <v>36</v>
      </c>
      <c r="B878" s="47"/>
      <c r="C878" s="48" t="s">
        <v>37</v>
      </c>
      <c r="D878" s="49" t="s">
        <v>38</v>
      </c>
    </row>
    <row r="879" spans="1:4" ht="20.100000000000001" customHeight="1" x14ac:dyDescent="0.25">
      <c r="A879" s="24"/>
      <c r="B879" s="24"/>
      <c r="C879" s="25"/>
      <c r="D879" s="24"/>
    </row>
    <row r="880" spans="1:4" ht="20.100000000000001" customHeight="1" x14ac:dyDescent="0.25">
      <c r="A880" s="26">
        <v>625001</v>
      </c>
      <c r="B880" s="26"/>
      <c r="C880" s="52" t="s">
        <v>7</v>
      </c>
      <c r="D880" s="41" t="s">
        <v>824</v>
      </c>
    </row>
    <row r="881" spans="1:4" ht="20.100000000000001" customHeight="1" x14ac:dyDescent="0.25">
      <c r="A881" s="22">
        <v>625004</v>
      </c>
      <c r="B881" s="22"/>
      <c r="C881" s="46" t="s">
        <v>7</v>
      </c>
      <c r="D881" s="40" t="s">
        <v>825</v>
      </c>
    </row>
    <row r="882" spans="1:4" ht="20.100000000000001" customHeight="1" x14ac:dyDescent="0.25">
      <c r="A882" s="23">
        <v>625010</v>
      </c>
      <c r="B882" s="23"/>
      <c r="C882" s="34" t="s">
        <v>148</v>
      </c>
      <c r="D882" s="44" t="s">
        <v>826</v>
      </c>
    </row>
    <row r="883" spans="1:4" ht="20.100000000000001" customHeight="1" x14ac:dyDescent="0.25">
      <c r="A883" s="22">
        <v>625011</v>
      </c>
      <c r="B883" s="22"/>
      <c r="C883" s="46" t="s">
        <v>148</v>
      </c>
      <c r="D883" s="40" t="s">
        <v>827</v>
      </c>
    </row>
    <row r="884" spans="1:4" ht="20.100000000000001" customHeight="1" x14ac:dyDescent="0.25">
      <c r="A884" s="23">
        <v>625012</v>
      </c>
      <c r="B884" s="23"/>
      <c r="C884" s="34" t="s">
        <v>148</v>
      </c>
      <c r="D884" s="44" t="s">
        <v>828</v>
      </c>
    </row>
    <row r="885" spans="1:4" ht="20.100000000000001" customHeight="1" x14ac:dyDescent="0.25">
      <c r="A885" s="22">
        <v>625500</v>
      </c>
      <c r="B885" s="22"/>
      <c r="C885" s="46" t="s">
        <v>148</v>
      </c>
      <c r="D885" s="40" t="s">
        <v>829</v>
      </c>
    </row>
    <row r="886" spans="1:4" ht="20.100000000000001" customHeight="1" x14ac:dyDescent="0.25">
      <c r="A886" s="23">
        <v>625501</v>
      </c>
      <c r="B886" s="23"/>
      <c r="C886" s="34" t="s">
        <v>148</v>
      </c>
      <c r="D886" s="44" t="s">
        <v>830</v>
      </c>
    </row>
    <row r="887" spans="1:4" ht="20.100000000000001" customHeight="1" x14ac:dyDescent="0.25">
      <c r="A887" s="22">
        <v>625502</v>
      </c>
      <c r="B887" s="22"/>
      <c r="C887" s="46" t="s">
        <v>7</v>
      </c>
      <c r="D887" s="40" t="s">
        <v>831</v>
      </c>
    </row>
    <row r="888" spans="1:4" ht="20.100000000000001" customHeight="1" x14ac:dyDescent="0.25">
      <c r="A888" s="23">
        <v>625503</v>
      </c>
      <c r="B888" s="23"/>
      <c r="C888" s="34" t="s">
        <v>646</v>
      </c>
      <c r="D888" s="44" t="s">
        <v>832</v>
      </c>
    </row>
    <row r="889" spans="1:4" ht="20.100000000000001" customHeight="1" x14ac:dyDescent="0.25">
      <c r="A889" s="22">
        <v>625504</v>
      </c>
      <c r="B889" s="22"/>
      <c r="C889" s="46" t="s">
        <v>646</v>
      </c>
      <c r="D889" s="40" t="s">
        <v>833</v>
      </c>
    </row>
    <row r="890" spans="1:4" ht="20.100000000000001" customHeight="1" x14ac:dyDescent="0.25">
      <c r="A890" s="23">
        <v>625505</v>
      </c>
      <c r="B890" s="23"/>
      <c r="C890" s="34" t="s">
        <v>646</v>
      </c>
      <c r="D890" s="44" t="s">
        <v>834</v>
      </c>
    </row>
    <row r="891" spans="1:4" ht="20.100000000000001" customHeight="1" x14ac:dyDescent="0.25">
      <c r="A891" s="22">
        <v>625506</v>
      </c>
      <c r="B891" s="22"/>
      <c r="C891" s="46" t="s">
        <v>646</v>
      </c>
      <c r="D891" s="40" t="s">
        <v>835</v>
      </c>
    </row>
    <row r="892" spans="1:4" ht="20.100000000000001" customHeight="1" x14ac:dyDescent="0.25">
      <c r="A892" s="23">
        <v>625507</v>
      </c>
      <c r="B892" s="23"/>
      <c r="C892" s="34" t="s">
        <v>646</v>
      </c>
      <c r="D892" s="44" t="s">
        <v>835</v>
      </c>
    </row>
    <row r="893" spans="1:4" ht="20.100000000000001" customHeight="1" x14ac:dyDescent="0.25">
      <c r="A893" s="22">
        <v>625508</v>
      </c>
      <c r="B893" s="22"/>
      <c r="C893" s="46" t="s">
        <v>836</v>
      </c>
      <c r="D893" s="40" t="s">
        <v>837</v>
      </c>
    </row>
    <row r="894" spans="1:4" ht="20.100000000000001" customHeight="1" x14ac:dyDescent="0.25">
      <c r="A894" s="23">
        <v>626000</v>
      </c>
      <c r="B894" s="23"/>
      <c r="C894" s="34" t="s">
        <v>28</v>
      </c>
      <c r="D894" s="44" t="s">
        <v>838</v>
      </c>
    </row>
    <row r="895" spans="1:4" ht="20.100000000000001" customHeight="1" x14ac:dyDescent="0.25">
      <c r="A895" s="22">
        <v>626001</v>
      </c>
      <c r="B895" s="22"/>
      <c r="C895" s="46" t="s">
        <v>28</v>
      </c>
      <c r="D895" s="40" t="s">
        <v>839</v>
      </c>
    </row>
    <row r="896" spans="1:4" ht="20.100000000000001" customHeight="1" x14ac:dyDescent="0.25">
      <c r="A896" s="23">
        <v>626002</v>
      </c>
      <c r="B896" s="23"/>
      <c r="C896" s="34" t="s">
        <v>28</v>
      </c>
      <c r="D896" s="44" t="s">
        <v>840</v>
      </c>
    </row>
    <row r="897" spans="1:4" ht="20.100000000000001" customHeight="1" x14ac:dyDescent="0.25">
      <c r="A897" s="22">
        <v>626010</v>
      </c>
      <c r="B897" s="22"/>
      <c r="C897" s="46" t="s">
        <v>28</v>
      </c>
      <c r="D897" s="40" t="s">
        <v>841</v>
      </c>
    </row>
    <row r="898" spans="1:4" ht="20.100000000000001" customHeight="1" x14ac:dyDescent="0.25">
      <c r="A898" s="23">
        <v>626011</v>
      </c>
      <c r="B898" s="23"/>
      <c r="C898" s="34" t="s">
        <v>28</v>
      </c>
      <c r="D898" s="44" t="s">
        <v>842</v>
      </c>
    </row>
    <row r="899" spans="1:4" ht="20.100000000000001" customHeight="1" x14ac:dyDescent="0.25">
      <c r="A899" s="22">
        <v>626012</v>
      </c>
      <c r="B899" s="22"/>
      <c r="C899" s="46" t="s">
        <v>28</v>
      </c>
      <c r="D899" s="40" t="s">
        <v>843</v>
      </c>
    </row>
    <row r="900" spans="1:4" ht="20.100000000000001" customHeight="1" x14ac:dyDescent="0.25">
      <c r="A900" s="23">
        <v>626500</v>
      </c>
      <c r="B900" s="23"/>
      <c r="C900" s="34" t="s">
        <v>25</v>
      </c>
      <c r="D900" s="44" t="s">
        <v>844</v>
      </c>
    </row>
    <row r="901" spans="1:4" ht="20.100000000000001" customHeight="1" x14ac:dyDescent="0.25">
      <c r="A901" s="22">
        <v>626501</v>
      </c>
      <c r="B901" s="22"/>
      <c r="C901" s="46" t="s">
        <v>28</v>
      </c>
      <c r="D901" s="40" t="s">
        <v>845</v>
      </c>
    </row>
    <row r="902" spans="1:4" ht="20.100000000000001" customHeight="1" x14ac:dyDescent="0.25">
      <c r="A902" s="23">
        <v>626502</v>
      </c>
      <c r="B902" s="23"/>
      <c r="C902" s="34" t="s">
        <v>28</v>
      </c>
      <c r="D902" s="44" t="s">
        <v>846</v>
      </c>
    </row>
    <row r="903" spans="1:4" ht="20.100000000000001" customHeight="1" x14ac:dyDescent="0.25">
      <c r="A903" s="22">
        <v>628001</v>
      </c>
      <c r="B903" s="22"/>
      <c r="C903" s="46" t="s">
        <v>28</v>
      </c>
      <c r="D903" s="40" t="s">
        <v>847</v>
      </c>
    </row>
    <row r="904" spans="1:4" ht="20.100000000000001" customHeight="1" x14ac:dyDescent="0.25">
      <c r="A904" s="23">
        <v>628010</v>
      </c>
      <c r="B904" s="23"/>
      <c r="C904" s="34" t="s">
        <v>160</v>
      </c>
      <c r="D904" s="44" t="s">
        <v>848</v>
      </c>
    </row>
    <row r="905" spans="1:4" ht="20.100000000000001" customHeight="1" x14ac:dyDescent="0.25">
      <c r="A905" s="22">
        <v>628011</v>
      </c>
      <c r="B905" s="22"/>
      <c r="C905" s="46" t="s">
        <v>28</v>
      </c>
      <c r="D905" s="40" t="s">
        <v>848</v>
      </c>
    </row>
    <row r="906" spans="1:4" ht="20.100000000000001" customHeight="1" x14ac:dyDescent="0.25">
      <c r="A906" s="23">
        <v>628020</v>
      </c>
      <c r="B906" s="23"/>
      <c r="C906" s="34" t="s">
        <v>28</v>
      </c>
      <c r="D906" s="44" t="s">
        <v>849</v>
      </c>
    </row>
    <row r="907" spans="1:4" ht="20.100000000000001" customHeight="1" x14ac:dyDescent="0.25">
      <c r="A907" s="22">
        <v>628030</v>
      </c>
      <c r="B907" s="22"/>
      <c r="C907" s="46" t="s">
        <v>646</v>
      </c>
      <c r="D907" s="40" t="s">
        <v>850</v>
      </c>
    </row>
    <row r="908" spans="1:4" ht="20.100000000000001" customHeight="1" x14ac:dyDescent="0.25">
      <c r="A908" s="23">
        <v>628040</v>
      </c>
      <c r="B908" s="23"/>
      <c r="C908" s="34" t="s">
        <v>646</v>
      </c>
      <c r="D908" s="44" t="s">
        <v>851</v>
      </c>
    </row>
    <row r="909" spans="1:4" ht="20.100000000000001" customHeight="1" x14ac:dyDescent="0.25">
      <c r="A909" s="47" t="s">
        <v>36</v>
      </c>
      <c r="B909" s="47"/>
      <c r="C909" s="48" t="s">
        <v>37</v>
      </c>
      <c r="D909" s="49" t="s">
        <v>38</v>
      </c>
    </row>
    <row r="910" spans="1:4" ht="20.100000000000001" customHeight="1" x14ac:dyDescent="0.25">
      <c r="A910" s="22">
        <v>628041</v>
      </c>
      <c r="B910" s="22"/>
      <c r="C910" s="46" t="s">
        <v>646</v>
      </c>
      <c r="D910" s="40" t="s">
        <v>852</v>
      </c>
    </row>
    <row r="911" spans="1:4" ht="20.100000000000001" customHeight="1" x14ac:dyDescent="0.25">
      <c r="A911" s="23">
        <v>628042</v>
      </c>
      <c r="B911" s="23"/>
      <c r="C911" s="34" t="s">
        <v>7</v>
      </c>
      <c r="D911" s="44" t="s">
        <v>853</v>
      </c>
    </row>
    <row r="912" spans="1:4" ht="20.100000000000001" customHeight="1" x14ac:dyDescent="0.25">
      <c r="A912" s="22">
        <v>628050</v>
      </c>
      <c r="B912" s="22"/>
      <c r="C912" s="46" t="s">
        <v>160</v>
      </c>
      <c r="D912" s="40" t="s">
        <v>854</v>
      </c>
    </row>
    <row r="913" spans="1:4" ht="20.100000000000001" customHeight="1" x14ac:dyDescent="0.25">
      <c r="A913" s="23">
        <v>628051</v>
      </c>
      <c r="B913" s="23"/>
      <c r="C913" s="34" t="s">
        <v>160</v>
      </c>
      <c r="D913" s="44" t="s">
        <v>855</v>
      </c>
    </row>
    <row r="914" spans="1:4" ht="20.100000000000001" customHeight="1" x14ac:dyDescent="0.25">
      <c r="A914" s="22">
        <v>628052</v>
      </c>
      <c r="B914" s="22"/>
      <c r="C914" s="46" t="s">
        <v>160</v>
      </c>
      <c r="D914" s="40" t="s">
        <v>856</v>
      </c>
    </row>
    <row r="915" spans="1:4" ht="20.100000000000001" customHeight="1" x14ac:dyDescent="0.25">
      <c r="A915" s="23">
        <v>628053</v>
      </c>
      <c r="B915" s="23"/>
      <c r="C915" s="34" t="s">
        <v>160</v>
      </c>
      <c r="D915" s="44" t="s">
        <v>857</v>
      </c>
    </row>
    <row r="916" spans="1:4" ht="20.100000000000001" customHeight="1" x14ac:dyDescent="0.25">
      <c r="A916" s="22">
        <v>628070</v>
      </c>
      <c r="B916" s="22"/>
      <c r="C916" s="46" t="s">
        <v>14</v>
      </c>
      <c r="D916" s="40" t="s">
        <v>858</v>
      </c>
    </row>
    <row r="917" spans="1:4" ht="20.100000000000001" customHeight="1" x14ac:dyDescent="0.25">
      <c r="A917" s="23">
        <v>628500</v>
      </c>
      <c r="B917" s="23"/>
      <c r="C917" s="34" t="s">
        <v>14</v>
      </c>
      <c r="D917" s="44" t="s">
        <v>859</v>
      </c>
    </row>
    <row r="918" spans="1:4" ht="20.100000000000001" customHeight="1" x14ac:dyDescent="0.25">
      <c r="A918" s="22">
        <v>628501</v>
      </c>
      <c r="B918" s="22"/>
      <c r="C918" s="46" t="s">
        <v>148</v>
      </c>
      <c r="D918" s="40" t="s">
        <v>860</v>
      </c>
    </row>
    <row r="919" spans="1:4" ht="20.100000000000001" customHeight="1" x14ac:dyDescent="0.25">
      <c r="A919" s="23">
        <v>628502</v>
      </c>
      <c r="B919" s="23"/>
      <c r="C919" s="34" t="s">
        <v>160</v>
      </c>
      <c r="D919" s="44" t="s">
        <v>861</v>
      </c>
    </row>
    <row r="920" spans="1:4" ht="20.100000000000001" customHeight="1" x14ac:dyDescent="0.25">
      <c r="A920" s="22">
        <v>628503</v>
      </c>
      <c r="B920" s="22"/>
      <c r="C920" s="46" t="s">
        <v>160</v>
      </c>
      <c r="D920" s="40" t="s">
        <v>862</v>
      </c>
    </row>
    <row r="921" spans="1:4" ht="20.100000000000001" customHeight="1" x14ac:dyDescent="0.25">
      <c r="A921" s="23">
        <v>628504</v>
      </c>
      <c r="B921" s="23"/>
      <c r="C921" s="34" t="s">
        <v>3</v>
      </c>
      <c r="D921" s="44" t="s">
        <v>863</v>
      </c>
    </row>
    <row r="922" spans="1:4" ht="20.100000000000001" customHeight="1" x14ac:dyDescent="0.25">
      <c r="A922" s="22">
        <v>628505</v>
      </c>
      <c r="B922" s="22"/>
      <c r="C922" s="46" t="s">
        <v>160</v>
      </c>
      <c r="D922" s="40" t="s">
        <v>864</v>
      </c>
    </row>
    <row r="923" spans="1:4" ht="20.100000000000001" customHeight="1" x14ac:dyDescent="0.25">
      <c r="A923" s="45" t="s">
        <v>865</v>
      </c>
      <c r="B923" s="45"/>
      <c r="C923" s="17"/>
      <c r="D923" s="18"/>
    </row>
    <row r="924" spans="1:4" ht="20.100000000000001" customHeight="1" x14ac:dyDescent="0.25">
      <c r="A924" s="22">
        <v>701010</v>
      </c>
      <c r="B924" s="22"/>
      <c r="C924" s="46" t="s">
        <v>28</v>
      </c>
      <c r="D924" s="40" t="s">
        <v>866</v>
      </c>
    </row>
    <row r="925" spans="1:4" ht="20.100000000000001" customHeight="1" x14ac:dyDescent="0.25">
      <c r="A925" s="23">
        <v>701011</v>
      </c>
      <c r="B925" s="23"/>
      <c r="C925" s="34" t="s">
        <v>28</v>
      </c>
      <c r="D925" s="44" t="s">
        <v>867</v>
      </c>
    </row>
    <row r="926" spans="1:4" ht="20.100000000000001" customHeight="1" x14ac:dyDescent="0.25">
      <c r="A926" s="22">
        <v>701012</v>
      </c>
      <c r="B926" s="22"/>
      <c r="C926" s="46" t="s">
        <v>28</v>
      </c>
      <c r="D926" s="40" t="s">
        <v>868</v>
      </c>
    </row>
    <row r="927" spans="1:4" ht="20.100000000000001" customHeight="1" x14ac:dyDescent="0.25">
      <c r="A927" s="23">
        <v>701013</v>
      </c>
      <c r="B927" s="23"/>
      <c r="C927" s="34" t="s">
        <v>28</v>
      </c>
      <c r="D927" s="44" t="s">
        <v>869</v>
      </c>
    </row>
    <row r="928" spans="1:4" ht="20.100000000000001" customHeight="1" x14ac:dyDescent="0.25">
      <c r="A928" s="22">
        <v>701014</v>
      </c>
      <c r="B928" s="22"/>
      <c r="C928" s="46" t="s">
        <v>28</v>
      </c>
      <c r="D928" s="40" t="s">
        <v>870</v>
      </c>
    </row>
    <row r="929" spans="1:4" ht="20.100000000000001" customHeight="1" x14ac:dyDescent="0.25">
      <c r="A929" s="23">
        <v>701015</v>
      </c>
      <c r="B929" s="23"/>
      <c r="C929" s="34" t="s">
        <v>28</v>
      </c>
      <c r="D929" s="44" t="s">
        <v>871</v>
      </c>
    </row>
    <row r="930" spans="1:4" ht="20.100000000000001" customHeight="1" x14ac:dyDescent="0.25">
      <c r="A930" s="22">
        <v>701016</v>
      </c>
      <c r="B930" s="22"/>
      <c r="C930" s="46" t="s">
        <v>28</v>
      </c>
      <c r="D930" s="40" t="s">
        <v>872</v>
      </c>
    </row>
    <row r="931" spans="1:4" ht="20.100000000000001" customHeight="1" x14ac:dyDescent="0.25">
      <c r="A931" s="23">
        <v>701017</v>
      </c>
      <c r="B931" s="23"/>
      <c r="C931" s="34" t="s">
        <v>28</v>
      </c>
      <c r="D931" s="44" t="s">
        <v>873</v>
      </c>
    </row>
    <row r="932" spans="1:4" ht="20.100000000000001" customHeight="1" x14ac:dyDescent="0.25">
      <c r="A932" s="22">
        <v>701018</v>
      </c>
      <c r="B932" s="22"/>
      <c r="C932" s="46" t="s">
        <v>28</v>
      </c>
      <c r="D932" s="40" t="s">
        <v>874</v>
      </c>
    </row>
    <row r="933" spans="1:4" ht="20.100000000000001" customHeight="1" x14ac:dyDescent="0.25">
      <c r="A933" s="23">
        <v>701019</v>
      </c>
      <c r="B933" s="23"/>
      <c r="C933" s="34" t="s">
        <v>28</v>
      </c>
      <c r="D933" s="44" t="s">
        <v>875</v>
      </c>
    </row>
    <row r="934" spans="1:4" ht="20.100000000000001" customHeight="1" x14ac:dyDescent="0.25">
      <c r="A934" s="22">
        <v>701020</v>
      </c>
      <c r="B934" s="22"/>
      <c r="C934" s="46" t="s">
        <v>28</v>
      </c>
      <c r="D934" s="40" t="s">
        <v>876</v>
      </c>
    </row>
    <row r="935" spans="1:4" ht="20.100000000000001" customHeight="1" x14ac:dyDescent="0.25">
      <c r="A935" s="23">
        <v>701021</v>
      </c>
      <c r="B935" s="23"/>
      <c r="C935" s="34" t="s">
        <v>28</v>
      </c>
      <c r="D935" s="44" t="s">
        <v>877</v>
      </c>
    </row>
    <row r="936" spans="1:4" ht="20.100000000000001" customHeight="1" x14ac:dyDescent="0.25">
      <c r="A936" s="22">
        <v>701022</v>
      </c>
      <c r="B936" s="22"/>
      <c r="C936" s="46" t="s">
        <v>28</v>
      </c>
      <c r="D936" s="40" t="s">
        <v>878</v>
      </c>
    </row>
    <row r="937" spans="1:4" ht="20.100000000000001" customHeight="1" x14ac:dyDescent="0.25">
      <c r="A937" s="23">
        <v>701023</v>
      </c>
      <c r="B937" s="23"/>
      <c r="C937" s="34" t="s">
        <v>28</v>
      </c>
      <c r="D937" s="44" t="s">
        <v>879</v>
      </c>
    </row>
    <row r="938" spans="1:4" ht="20.100000000000001" customHeight="1" x14ac:dyDescent="0.25">
      <c r="A938" s="22">
        <v>701025</v>
      </c>
      <c r="B938" s="22"/>
      <c r="C938" s="46" t="s">
        <v>28</v>
      </c>
      <c r="D938" s="40" t="s">
        <v>880</v>
      </c>
    </row>
    <row r="939" spans="1:4" ht="20.100000000000001" customHeight="1" x14ac:dyDescent="0.25">
      <c r="A939" s="23">
        <v>701026</v>
      </c>
      <c r="B939" s="23"/>
      <c r="C939" s="34" t="s">
        <v>28</v>
      </c>
      <c r="D939" s="44" t="s">
        <v>881</v>
      </c>
    </row>
    <row r="940" spans="1:4" ht="20.100000000000001" customHeight="1" x14ac:dyDescent="0.25">
      <c r="A940" s="47" t="s">
        <v>36</v>
      </c>
      <c r="B940" s="47"/>
      <c r="C940" s="48" t="s">
        <v>37</v>
      </c>
      <c r="D940" s="49" t="s">
        <v>38</v>
      </c>
    </row>
    <row r="941" spans="1:4" ht="20.100000000000001" customHeight="1" x14ac:dyDescent="0.25">
      <c r="A941" s="29"/>
      <c r="B941" s="29"/>
      <c r="C941" s="30"/>
      <c r="D941" s="29"/>
    </row>
    <row r="942" spans="1:4" ht="20.100000000000001" customHeight="1" x14ac:dyDescent="0.25">
      <c r="A942" s="22">
        <v>701027</v>
      </c>
      <c r="B942" s="22"/>
      <c r="C942" s="46" t="s">
        <v>28</v>
      </c>
      <c r="D942" s="40" t="s">
        <v>882</v>
      </c>
    </row>
    <row r="943" spans="1:4" ht="20.100000000000001" customHeight="1" x14ac:dyDescent="0.25">
      <c r="A943" s="23">
        <v>701031</v>
      </c>
      <c r="B943" s="23"/>
      <c r="C943" s="34" t="s">
        <v>14</v>
      </c>
      <c r="D943" s="44" t="s">
        <v>883</v>
      </c>
    </row>
    <row r="944" spans="1:4" ht="20.100000000000001" customHeight="1" x14ac:dyDescent="0.25">
      <c r="A944" s="22">
        <v>701032</v>
      </c>
      <c r="B944" s="22"/>
      <c r="C944" s="46" t="s">
        <v>14</v>
      </c>
      <c r="D944" s="40" t="s">
        <v>884</v>
      </c>
    </row>
    <row r="945" spans="1:4" ht="20.100000000000001" customHeight="1" x14ac:dyDescent="0.25">
      <c r="A945" s="23">
        <v>701033</v>
      </c>
      <c r="B945" s="23"/>
      <c r="C945" s="34" t="s">
        <v>28</v>
      </c>
      <c r="D945" s="44" t="s">
        <v>885</v>
      </c>
    </row>
    <row r="946" spans="1:4" ht="20.100000000000001" customHeight="1" x14ac:dyDescent="0.25">
      <c r="A946" s="22">
        <v>701500</v>
      </c>
      <c r="B946" s="22"/>
      <c r="C946" s="46" t="s">
        <v>28</v>
      </c>
      <c r="D946" s="40" t="s">
        <v>886</v>
      </c>
    </row>
    <row r="947" spans="1:4" ht="20.100000000000001" customHeight="1" x14ac:dyDescent="0.25">
      <c r="A947" s="23">
        <v>701502</v>
      </c>
      <c r="B947" s="23"/>
      <c r="C947" s="34" t="s">
        <v>28</v>
      </c>
      <c r="D947" s="44" t="s">
        <v>887</v>
      </c>
    </row>
    <row r="948" spans="1:4" ht="20.100000000000001" customHeight="1" x14ac:dyDescent="0.25">
      <c r="A948" s="22">
        <v>701503</v>
      </c>
      <c r="B948" s="22"/>
      <c r="C948" s="46" t="s">
        <v>28</v>
      </c>
      <c r="D948" s="40" t="s">
        <v>888</v>
      </c>
    </row>
    <row r="949" spans="1:4" ht="20.100000000000001" customHeight="1" x14ac:dyDescent="0.25">
      <c r="A949" s="23">
        <v>701505</v>
      </c>
      <c r="B949" s="23"/>
      <c r="C949" s="34" t="s">
        <v>14</v>
      </c>
      <c r="D949" s="44" t="s">
        <v>889</v>
      </c>
    </row>
    <row r="950" spans="1:4" ht="20.100000000000001" customHeight="1" x14ac:dyDescent="0.25">
      <c r="A950" s="22">
        <v>701506</v>
      </c>
      <c r="B950" s="22"/>
      <c r="C950" s="46" t="s">
        <v>14</v>
      </c>
      <c r="D950" s="40" t="s">
        <v>890</v>
      </c>
    </row>
    <row r="951" spans="1:4" ht="20.100000000000001" customHeight="1" x14ac:dyDescent="0.25">
      <c r="A951" s="23">
        <v>701507</v>
      </c>
      <c r="B951" s="23"/>
      <c r="C951" s="34" t="s">
        <v>28</v>
      </c>
      <c r="D951" s="44" t="s">
        <v>891</v>
      </c>
    </row>
    <row r="952" spans="1:4" ht="20.100000000000001" customHeight="1" x14ac:dyDescent="0.25">
      <c r="A952" s="22">
        <v>701508</v>
      </c>
      <c r="B952" s="22"/>
      <c r="C952" s="46" t="s">
        <v>28</v>
      </c>
      <c r="D952" s="40" t="s">
        <v>892</v>
      </c>
    </row>
    <row r="953" spans="1:4" ht="20.100000000000001" customHeight="1" x14ac:dyDescent="0.25">
      <c r="A953" s="23">
        <v>701509</v>
      </c>
      <c r="B953" s="23"/>
      <c r="C953" s="34" t="s">
        <v>28</v>
      </c>
      <c r="D953" s="44" t="s">
        <v>893</v>
      </c>
    </row>
    <row r="954" spans="1:4" ht="20.100000000000001" customHeight="1" x14ac:dyDescent="0.25">
      <c r="A954" s="22">
        <v>701510</v>
      </c>
      <c r="B954" s="22"/>
      <c r="C954" s="46" t="s">
        <v>14</v>
      </c>
      <c r="D954" s="40" t="s">
        <v>894</v>
      </c>
    </row>
    <row r="955" spans="1:4" ht="20.100000000000001" customHeight="1" x14ac:dyDescent="0.25">
      <c r="A955" s="23">
        <v>701511</v>
      </c>
      <c r="B955" s="23"/>
      <c r="C955" s="34" t="s">
        <v>28</v>
      </c>
      <c r="D955" s="44" t="s">
        <v>895</v>
      </c>
    </row>
    <row r="956" spans="1:4" ht="20.100000000000001" customHeight="1" x14ac:dyDescent="0.25">
      <c r="A956" s="22">
        <v>702000</v>
      </c>
      <c r="B956" s="22"/>
      <c r="C956" s="46" t="s">
        <v>160</v>
      </c>
      <c r="D956" s="40" t="s">
        <v>896</v>
      </c>
    </row>
    <row r="957" spans="1:4" ht="20.100000000000001" customHeight="1" x14ac:dyDescent="0.25">
      <c r="A957" s="23">
        <v>705001</v>
      </c>
      <c r="B957" s="23"/>
      <c r="C957" s="34" t="s">
        <v>160</v>
      </c>
      <c r="D957" s="44" t="s">
        <v>897</v>
      </c>
    </row>
    <row r="958" spans="1:4" ht="20.100000000000001" customHeight="1" x14ac:dyDescent="0.25">
      <c r="A958" s="22">
        <v>705002</v>
      </c>
      <c r="B958" s="22"/>
      <c r="C958" s="46" t="s">
        <v>160</v>
      </c>
      <c r="D958" s="40" t="s">
        <v>898</v>
      </c>
    </row>
    <row r="959" spans="1:4" ht="20.100000000000001" customHeight="1" x14ac:dyDescent="0.25">
      <c r="A959" s="23">
        <v>705005</v>
      </c>
      <c r="B959" s="23"/>
      <c r="C959" s="34" t="s">
        <v>160</v>
      </c>
      <c r="D959" s="44" t="s">
        <v>899</v>
      </c>
    </row>
    <row r="960" spans="1:4" ht="20.100000000000001" customHeight="1" x14ac:dyDescent="0.25">
      <c r="A960" s="22">
        <v>705007</v>
      </c>
      <c r="B960" s="22"/>
      <c r="C960" s="46" t="s">
        <v>160</v>
      </c>
      <c r="D960" s="40" t="s">
        <v>900</v>
      </c>
    </row>
    <row r="961" spans="1:4" ht="20.100000000000001" customHeight="1" x14ac:dyDescent="0.25">
      <c r="A961" s="23">
        <v>705008</v>
      </c>
      <c r="B961" s="23"/>
      <c r="C961" s="34" t="s">
        <v>160</v>
      </c>
      <c r="D961" s="44" t="s">
        <v>901</v>
      </c>
    </row>
    <row r="962" spans="1:4" ht="20.100000000000001" customHeight="1" x14ac:dyDescent="0.25">
      <c r="A962" s="22">
        <v>705009</v>
      </c>
      <c r="B962" s="22"/>
      <c r="C962" s="46" t="s">
        <v>160</v>
      </c>
      <c r="D962" s="40" t="s">
        <v>902</v>
      </c>
    </row>
    <row r="963" spans="1:4" ht="20.100000000000001" customHeight="1" x14ac:dyDescent="0.25">
      <c r="A963" s="23">
        <v>705010</v>
      </c>
      <c r="B963" s="23"/>
      <c r="C963" s="34" t="s">
        <v>160</v>
      </c>
      <c r="D963" s="44" t="s">
        <v>903</v>
      </c>
    </row>
    <row r="964" spans="1:4" ht="20.100000000000001" customHeight="1" x14ac:dyDescent="0.25">
      <c r="A964" s="22">
        <v>705011</v>
      </c>
      <c r="B964" s="22"/>
      <c r="C964" s="46" t="s">
        <v>160</v>
      </c>
      <c r="D964" s="40" t="s">
        <v>904</v>
      </c>
    </row>
    <row r="965" spans="1:4" ht="20.100000000000001" customHeight="1" x14ac:dyDescent="0.25">
      <c r="A965" s="23">
        <v>705501</v>
      </c>
      <c r="B965" s="23"/>
      <c r="C965" s="34" t="s">
        <v>160</v>
      </c>
      <c r="D965" s="44" t="s">
        <v>905</v>
      </c>
    </row>
    <row r="966" spans="1:4" ht="20.100000000000001" customHeight="1" x14ac:dyDescent="0.25">
      <c r="A966" s="22">
        <v>705504</v>
      </c>
      <c r="B966" s="22"/>
      <c r="C966" s="46" t="s">
        <v>160</v>
      </c>
      <c r="D966" s="40" t="s">
        <v>906</v>
      </c>
    </row>
    <row r="967" spans="1:4" ht="20.100000000000001" customHeight="1" x14ac:dyDescent="0.25">
      <c r="A967" s="23">
        <v>705505</v>
      </c>
      <c r="B967" s="23"/>
      <c r="C967" s="34" t="s">
        <v>160</v>
      </c>
      <c r="D967" s="44" t="s">
        <v>907</v>
      </c>
    </row>
    <row r="968" spans="1:4" ht="20.100000000000001" customHeight="1" x14ac:dyDescent="0.25">
      <c r="A968" s="22">
        <v>705506</v>
      </c>
      <c r="B968" s="22"/>
      <c r="C968" s="46" t="s">
        <v>160</v>
      </c>
      <c r="D968" s="40" t="s">
        <v>908</v>
      </c>
    </row>
    <row r="969" spans="1:4" ht="20.100000000000001" customHeight="1" x14ac:dyDescent="0.25">
      <c r="A969" s="23">
        <v>705509</v>
      </c>
      <c r="B969" s="23"/>
      <c r="C969" s="34" t="s">
        <v>160</v>
      </c>
      <c r="D969" s="44" t="s">
        <v>909</v>
      </c>
    </row>
    <row r="970" spans="1:4" ht="20.100000000000001" customHeight="1" x14ac:dyDescent="0.25">
      <c r="A970" s="22">
        <v>705510</v>
      </c>
      <c r="B970" s="22"/>
      <c r="C970" s="46" t="s">
        <v>14</v>
      </c>
      <c r="D970" s="40" t="s">
        <v>910</v>
      </c>
    </row>
    <row r="971" spans="1:4" ht="20.100000000000001" customHeight="1" x14ac:dyDescent="0.25">
      <c r="A971" s="47" t="s">
        <v>36</v>
      </c>
      <c r="B971" s="47"/>
      <c r="C971" s="48" t="s">
        <v>37</v>
      </c>
      <c r="D971" s="49" t="s">
        <v>38</v>
      </c>
    </row>
    <row r="972" spans="1:4" ht="20.100000000000001" customHeight="1" x14ac:dyDescent="0.25">
      <c r="A972" s="31"/>
      <c r="B972" s="31"/>
      <c r="C972" s="19"/>
      <c r="D972" s="31"/>
    </row>
    <row r="973" spans="1:4" ht="20.100000000000001" customHeight="1" x14ac:dyDescent="0.25">
      <c r="A973" s="22">
        <v>705519</v>
      </c>
      <c r="B973" s="22"/>
      <c r="C973" s="46" t="s">
        <v>160</v>
      </c>
      <c r="D973" s="40" t="s">
        <v>911</v>
      </c>
    </row>
    <row r="974" spans="1:4" ht="20.100000000000001" customHeight="1" x14ac:dyDescent="0.25">
      <c r="A974" s="23">
        <v>705521</v>
      </c>
      <c r="B974" s="23"/>
      <c r="C974" s="34" t="s">
        <v>160</v>
      </c>
      <c r="D974" s="44" t="s">
        <v>912</v>
      </c>
    </row>
    <row r="975" spans="1:4" ht="20.100000000000001" customHeight="1" x14ac:dyDescent="0.25">
      <c r="A975" s="22">
        <v>705522</v>
      </c>
      <c r="B975" s="22"/>
      <c r="C975" s="46" t="s">
        <v>160</v>
      </c>
      <c r="D975" s="40" t="s">
        <v>913</v>
      </c>
    </row>
    <row r="976" spans="1:4" ht="20.100000000000001" customHeight="1" x14ac:dyDescent="0.25">
      <c r="A976" s="23">
        <v>705523</v>
      </c>
      <c r="B976" s="23"/>
      <c r="C976" s="34" t="s">
        <v>160</v>
      </c>
      <c r="D976" s="44" t="s">
        <v>914</v>
      </c>
    </row>
    <row r="977" spans="1:4" ht="20.100000000000001" customHeight="1" x14ac:dyDescent="0.25">
      <c r="A977" s="22">
        <v>705528</v>
      </c>
      <c r="B977" s="22"/>
      <c r="C977" s="46" t="s">
        <v>14</v>
      </c>
      <c r="D977" s="40" t="s">
        <v>915</v>
      </c>
    </row>
    <row r="978" spans="1:4" ht="20.100000000000001" customHeight="1" x14ac:dyDescent="0.25">
      <c r="A978" s="23">
        <v>705530</v>
      </c>
      <c r="B978" s="23"/>
      <c r="C978" s="34" t="s">
        <v>160</v>
      </c>
      <c r="D978" s="44" t="s">
        <v>896</v>
      </c>
    </row>
    <row r="979" spans="1:4" ht="20.100000000000001" customHeight="1" x14ac:dyDescent="0.25">
      <c r="A979" s="22">
        <v>706000</v>
      </c>
      <c r="B979" s="22"/>
      <c r="C979" s="46" t="s">
        <v>14</v>
      </c>
      <c r="D979" s="40" t="s">
        <v>916</v>
      </c>
    </row>
    <row r="980" spans="1:4" ht="20.100000000000001" customHeight="1" x14ac:dyDescent="0.25">
      <c r="A980" s="23">
        <v>706001</v>
      </c>
      <c r="B980" s="23"/>
      <c r="C980" s="34" t="s">
        <v>14</v>
      </c>
      <c r="D980" s="44" t="s">
        <v>917</v>
      </c>
    </row>
    <row r="981" spans="1:4" ht="20.100000000000001" customHeight="1" x14ac:dyDescent="0.25">
      <c r="A981" s="22">
        <v>706002</v>
      </c>
      <c r="B981" s="22"/>
      <c r="C981" s="46" t="s">
        <v>14</v>
      </c>
      <c r="D981" s="40" t="s">
        <v>918</v>
      </c>
    </row>
    <row r="982" spans="1:4" ht="20.100000000000001" customHeight="1" x14ac:dyDescent="0.25">
      <c r="A982" s="45" t="s">
        <v>919</v>
      </c>
      <c r="B982" s="45"/>
      <c r="C982" s="17"/>
      <c r="D982" s="18"/>
    </row>
    <row r="983" spans="1:4" ht="20.100000000000001" customHeight="1" x14ac:dyDescent="0.25">
      <c r="A983" s="22">
        <v>707001</v>
      </c>
      <c r="B983" s="22"/>
      <c r="C983" s="46" t="s">
        <v>5</v>
      </c>
      <c r="D983" s="40" t="s">
        <v>920</v>
      </c>
    </row>
    <row r="984" spans="1:4" ht="20.100000000000001" customHeight="1" x14ac:dyDescent="0.25">
      <c r="A984" s="23">
        <v>707002</v>
      </c>
      <c r="B984" s="23"/>
      <c r="C984" s="34" t="s">
        <v>5</v>
      </c>
      <c r="D984" s="44" t="s">
        <v>921</v>
      </c>
    </row>
    <row r="985" spans="1:4" ht="20.100000000000001" customHeight="1" x14ac:dyDescent="0.25">
      <c r="A985" s="22">
        <v>707003</v>
      </c>
      <c r="B985" s="22"/>
      <c r="C985" s="46" t="s">
        <v>5</v>
      </c>
      <c r="D985" s="40" t="s">
        <v>922</v>
      </c>
    </row>
    <row r="986" spans="1:4" ht="20.100000000000001" customHeight="1" x14ac:dyDescent="0.25">
      <c r="A986" s="23">
        <v>707004</v>
      </c>
      <c r="B986" s="23"/>
      <c r="C986" s="34" t="s">
        <v>5</v>
      </c>
      <c r="D986" s="44" t="s">
        <v>923</v>
      </c>
    </row>
    <row r="987" spans="1:4" ht="20.100000000000001" customHeight="1" x14ac:dyDescent="0.25">
      <c r="A987" s="22">
        <v>707005</v>
      </c>
      <c r="B987" s="22"/>
      <c r="C987" s="46" t="s">
        <v>5</v>
      </c>
      <c r="D987" s="40" t="s">
        <v>924</v>
      </c>
    </row>
    <row r="988" spans="1:4" ht="20.100000000000001" customHeight="1" x14ac:dyDescent="0.25">
      <c r="A988" s="23">
        <v>707010</v>
      </c>
      <c r="B988" s="23"/>
      <c r="C988" s="34" t="s">
        <v>7</v>
      </c>
      <c r="D988" s="44" t="s">
        <v>920</v>
      </c>
    </row>
    <row r="989" spans="1:4" ht="20.100000000000001" customHeight="1" x14ac:dyDescent="0.25">
      <c r="A989" s="22">
        <v>707011</v>
      </c>
      <c r="B989" s="22"/>
      <c r="C989" s="46" t="s">
        <v>7</v>
      </c>
      <c r="D989" s="40" t="s">
        <v>921</v>
      </c>
    </row>
    <row r="990" spans="1:4" ht="20.100000000000001" customHeight="1" x14ac:dyDescent="0.25">
      <c r="A990" s="23">
        <v>707012</v>
      </c>
      <c r="B990" s="23"/>
      <c r="C990" s="34" t="s">
        <v>7</v>
      </c>
      <c r="D990" s="44" t="s">
        <v>922</v>
      </c>
    </row>
    <row r="991" spans="1:4" ht="20.100000000000001" customHeight="1" x14ac:dyDescent="0.25">
      <c r="A991" s="22">
        <v>707013</v>
      </c>
      <c r="B991" s="22"/>
      <c r="C991" s="46" t="s">
        <v>7</v>
      </c>
      <c r="D991" s="40" t="s">
        <v>923</v>
      </c>
    </row>
    <row r="992" spans="1:4" ht="20.100000000000001" customHeight="1" x14ac:dyDescent="0.25">
      <c r="A992" s="23">
        <v>707014</v>
      </c>
      <c r="B992" s="23"/>
      <c r="C992" s="34" t="s">
        <v>7</v>
      </c>
      <c r="D992" s="44" t="s">
        <v>924</v>
      </c>
    </row>
    <row r="993" spans="1:4" ht="20.100000000000001" customHeight="1" x14ac:dyDescent="0.25">
      <c r="A993" s="22">
        <v>707015</v>
      </c>
      <c r="B993" s="22"/>
      <c r="C993" s="46" t="s">
        <v>47</v>
      </c>
      <c r="D993" s="40" t="s">
        <v>920</v>
      </c>
    </row>
    <row r="994" spans="1:4" ht="20.100000000000001" customHeight="1" x14ac:dyDescent="0.25">
      <c r="A994" s="23">
        <v>707016</v>
      </c>
      <c r="B994" s="23"/>
      <c r="C994" s="34" t="s">
        <v>47</v>
      </c>
      <c r="D994" s="44" t="s">
        <v>921</v>
      </c>
    </row>
    <row r="995" spans="1:4" ht="20.100000000000001" customHeight="1" x14ac:dyDescent="0.25">
      <c r="A995" s="22">
        <v>707017</v>
      </c>
      <c r="B995" s="22"/>
      <c r="C995" s="46" t="s">
        <v>47</v>
      </c>
      <c r="D995" s="40" t="s">
        <v>922</v>
      </c>
    </row>
    <row r="996" spans="1:4" ht="20.100000000000001" customHeight="1" x14ac:dyDescent="0.25">
      <c r="A996" s="23">
        <v>707018</v>
      </c>
      <c r="B996" s="23"/>
      <c r="C996" s="34" t="s">
        <v>47</v>
      </c>
      <c r="D996" s="44" t="s">
        <v>923</v>
      </c>
    </row>
    <row r="997" spans="1:4" ht="20.100000000000001" customHeight="1" x14ac:dyDescent="0.25">
      <c r="A997" s="22">
        <v>707019</v>
      </c>
      <c r="B997" s="22"/>
      <c r="C997" s="46" t="s">
        <v>47</v>
      </c>
      <c r="D997" s="40" t="s">
        <v>924</v>
      </c>
    </row>
    <row r="998" spans="1:4" ht="20.100000000000001" customHeight="1" x14ac:dyDescent="0.25">
      <c r="A998" s="23">
        <v>707020</v>
      </c>
      <c r="B998" s="23"/>
      <c r="C998" s="34" t="s">
        <v>7</v>
      </c>
      <c r="D998" s="44" t="s">
        <v>925</v>
      </c>
    </row>
    <row r="999" spans="1:4" ht="20.100000000000001" customHeight="1" x14ac:dyDescent="0.25">
      <c r="A999" s="22">
        <v>707500</v>
      </c>
      <c r="B999" s="22"/>
      <c r="C999" s="46" t="s">
        <v>7</v>
      </c>
      <c r="D999" s="40" t="s">
        <v>926</v>
      </c>
    </row>
    <row r="1000" spans="1:4" ht="20.100000000000001" customHeight="1" x14ac:dyDescent="0.25">
      <c r="A1000" s="23">
        <v>707501</v>
      </c>
      <c r="B1000" s="23"/>
      <c r="C1000" s="34" t="s">
        <v>7</v>
      </c>
      <c r="D1000" s="44" t="s">
        <v>927</v>
      </c>
    </row>
    <row r="1001" spans="1:4" ht="20.100000000000001" customHeight="1" x14ac:dyDescent="0.25">
      <c r="A1001" s="22">
        <v>707502</v>
      </c>
      <c r="B1001" s="22"/>
      <c r="C1001" s="46" t="s">
        <v>47</v>
      </c>
      <c r="D1001" s="40" t="s">
        <v>928</v>
      </c>
    </row>
    <row r="1002" spans="1:4" ht="20.100000000000001" customHeight="1" x14ac:dyDescent="0.25">
      <c r="A1002" s="23">
        <v>707503</v>
      </c>
      <c r="B1002" s="23"/>
      <c r="C1002" s="34" t="s">
        <v>7</v>
      </c>
      <c r="D1002" s="44" t="s">
        <v>929</v>
      </c>
    </row>
    <row r="1003" spans="1:4" ht="20.100000000000001" customHeight="1" x14ac:dyDescent="0.25">
      <c r="A1003" s="47" t="s">
        <v>36</v>
      </c>
      <c r="B1003" s="47"/>
      <c r="C1003" s="48" t="s">
        <v>37</v>
      </c>
      <c r="D1003" s="49" t="s">
        <v>38</v>
      </c>
    </row>
    <row r="1004" spans="1:4" ht="20.100000000000001" customHeight="1" x14ac:dyDescent="0.25">
      <c r="A1004" s="31"/>
      <c r="B1004" s="31"/>
      <c r="C1004" s="19"/>
      <c r="D1004" s="31"/>
    </row>
    <row r="1005" spans="1:4" ht="20.100000000000001" customHeight="1" x14ac:dyDescent="0.25">
      <c r="A1005" s="22">
        <v>707504</v>
      </c>
      <c r="B1005" s="22"/>
      <c r="C1005" s="46" t="s">
        <v>7</v>
      </c>
      <c r="D1005" s="40" t="s">
        <v>930</v>
      </c>
    </row>
    <row r="1006" spans="1:4" ht="20.100000000000001" customHeight="1" x14ac:dyDescent="0.25">
      <c r="A1006" s="23">
        <v>707505</v>
      </c>
      <c r="B1006" s="23"/>
      <c r="C1006" s="34" t="s">
        <v>47</v>
      </c>
      <c r="D1006" s="44" t="s">
        <v>931</v>
      </c>
    </row>
    <row r="1007" spans="1:4" ht="20.100000000000001" customHeight="1" x14ac:dyDescent="0.25">
      <c r="A1007" s="22">
        <v>707506</v>
      </c>
      <c r="B1007" s="22"/>
      <c r="C1007" s="46" t="s">
        <v>160</v>
      </c>
      <c r="D1007" s="40" t="s">
        <v>932</v>
      </c>
    </row>
    <row r="1008" spans="1:4" ht="20.100000000000001" customHeight="1" x14ac:dyDescent="0.25">
      <c r="A1008" s="23">
        <v>707508</v>
      </c>
      <c r="B1008" s="23"/>
      <c r="C1008" s="34" t="s">
        <v>160</v>
      </c>
      <c r="D1008" s="44" t="s">
        <v>933</v>
      </c>
    </row>
    <row r="1009" spans="1:4" ht="20.100000000000001" customHeight="1" x14ac:dyDescent="0.25">
      <c r="A1009" s="22">
        <v>707509</v>
      </c>
      <c r="B1009" s="22"/>
      <c r="C1009" s="46" t="s">
        <v>5</v>
      </c>
      <c r="D1009" s="40" t="s">
        <v>934</v>
      </c>
    </row>
    <row r="1010" spans="1:4" ht="20.100000000000001" customHeight="1" x14ac:dyDescent="0.25">
      <c r="A1010" s="23">
        <v>708001</v>
      </c>
      <c r="B1010" s="23"/>
      <c r="C1010" s="34" t="s">
        <v>5</v>
      </c>
      <c r="D1010" s="44" t="s">
        <v>935</v>
      </c>
    </row>
    <row r="1011" spans="1:4" ht="20.100000000000001" customHeight="1" x14ac:dyDescent="0.25">
      <c r="A1011" s="22">
        <v>708002</v>
      </c>
      <c r="B1011" s="22"/>
      <c r="C1011" s="46" t="s">
        <v>5</v>
      </c>
      <c r="D1011" s="40" t="s">
        <v>936</v>
      </c>
    </row>
    <row r="1012" spans="1:4" ht="20.100000000000001" customHeight="1" x14ac:dyDescent="0.25">
      <c r="A1012" s="23">
        <v>708003</v>
      </c>
      <c r="B1012" s="23"/>
      <c r="C1012" s="34" t="s">
        <v>5</v>
      </c>
      <c r="D1012" s="44" t="s">
        <v>937</v>
      </c>
    </row>
    <row r="1013" spans="1:4" ht="20.100000000000001" customHeight="1" x14ac:dyDescent="0.25">
      <c r="A1013" s="22">
        <v>708500</v>
      </c>
      <c r="B1013" s="22"/>
      <c r="C1013" s="46" t="s">
        <v>5</v>
      </c>
      <c r="D1013" s="40" t="s">
        <v>938</v>
      </c>
    </row>
    <row r="1014" spans="1:4" ht="20.100000000000001" customHeight="1" x14ac:dyDescent="0.25">
      <c r="A1014" s="23">
        <v>709000</v>
      </c>
      <c r="B1014" s="23"/>
      <c r="C1014" s="34" t="s">
        <v>28</v>
      </c>
      <c r="D1014" s="44" t="s">
        <v>939</v>
      </c>
    </row>
    <row r="1015" spans="1:4" ht="20.100000000000001" customHeight="1" x14ac:dyDescent="0.25">
      <c r="A1015" s="22">
        <v>709001</v>
      </c>
      <c r="B1015" s="22"/>
      <c r="C1015" s="46" t="s">
        <v>28</v>
      </c>
      <c r="D1015" s="40" t="s">
        <v>940</v>
      </c>
    </row>
    <row r="1016" spans="1:4" ht="20.100000000000001" customHeight="1" x14ac:dyDescent="0.25">
      <c r="A1016" s="23">
        <v>709002</v>
      </c>
      <c r="B1016" s="23"/>
      <c r="C1016" s="34" t="s">
        <v>28</v>
      </c>
      <c r="D1016" s="44" t="s">
        <v>941</v>
      </c>
    </row>
    <row r="1017" spans="1:4" ht="20.100000000000001" customHeight="1" x14ac:dyDescent="0.25">
      <c r="A1017" s="22">
        <v>709004</v>
      </c>
      <c r="B1017" s="22"/>
      <c r="C1017" s="46" t="s">
        <v>28</v>
      </c>
      <c r="D1017" s="40" t="s">
        <v>942</v>
      </c>
    </row>
    <row r="1018" spans="1:4" ht="20.100000000000001" customHeight="1" x14ac:dyDescent="0.25">
      <c r="A1018" s="23">
        <v>709005</v>
      </c>
      <c r="B1018" s="23"/>
      <c r="C1018" s="34" t="s">
        <v>28</v>
      </c>
      <c r="D1018" s="44" t="s">
        <v>943</v>
      </c>
    </row>
    <row r="1019" spans="1:4" ht="20.100000000000001" customHeight="1" x14ac:dyDescent="0.25">
      <c r="A1019" s="22">
        <v>709006</v>
      </c>
      <c r="B1019" s="22"/>
      <c r="C1019" s="46" t="s">
        <v>28</v>
      </c>
      <c r="D1019" s="40" t="s">
        <v>944</v>
      </c>
    </row>
    <row r="1020" spans="1:4" ht="20.100000000000001" customHeight="1" x14ac:dyDescent="0.25">
      <c r="A1020" s="23">
        <v>709011</v>
      </c>
      <c r="B1020" s="23"/>
      <c r="C1020" s="34" t="s">
        <v>28</v>
      </c>
      <c r="D1020" s="44" t="s">
        <v>945</v>
      </c>
    </row>
    <row r="1021" spans="1:4" ht="20.100000000000001" customHeight="1" x14ac:dyDescent="0.25">
      <c r="A1021" s="22">
        <v>709012</v>
      </c>
      <c r="B1021" s="22"/>
      <c r="C1021" s="46" t="s">
        <v>28</v>
      </c>
      <c r="D1021" s="40" t="s">
        <v>946</v>
      </c>
    </row>
    <row r="1022" spans="1:4" ht="20.100000000000001" customHeight="1" x14ac:dyDescent="0.25">
      <c r="A1022" s="23">
        <v>709014</v>
      </c>
      <c r="B1022" s="23"/>
      <c r="C1022" s="34" t="s">
        <v>28</v>
      </c>
      <c r="D1022" s="44" t="s">
        <v>947</v>
      </c>
    </row>
    <row r="1023" spans="1:4" ht="20.100000000000001" customHeight="1" x14ac:dyDescent="0.25">
      <c r="A1023" s="22">
        <v>709015</v>
      </c>
      <c r="B1023" s="22"/>
      <c r="C1023" s="46" t="s">
        <v>28</v>
      </c>
      <c r="D1023" s="40" t="s">
        <v>948</v>
      </c>
    </row>
    <row r="1024" spans="1:4" ht="20.100000000000001" customHeight="1" x14ac:dyDescent="0.25">
      <c r="A1024" s="23">
        <v>709016</v>
      </c>
      <c r="B1024" s="23"/>
      <c r="C1024" s="34" t="s">
        <v>28</v>
      </c>
      <c r="D1024" s="44" t="s">
        <v>949</v>
      </c>
    </row>
    <row r="1025" spans="1:4" ht="20.100000000000001" customHeight="1" x14ac:dyDescent="0.25">
      <c r="A1025" s="22">
        <v>709017</v>
      </c>
      <c r="B1025" s="22"/>
      <c r="C1025" s="46" t="s">
        <v>14</v>
      </c>
      <c r="D1025" s="40" t="s">
        <v>950</v>
      </c>
    </row>
    <row r="1026" spans="1:4" ht="20.100000000000001" customHeight="1" x14ac:dyDescent="0.25">
      <c r="A1026" s="23">
        <v>709500</v>
      </c>
      <c r="B1026" s="23"/>
      <c r="C1026" s="34" t="s">
        <v>14</v>
      </c>
      <c r="D1026" s="44" t="s">
        <v>950</v>
      </c>
    </row>
    <row r="1027" spans="1:4" ht="20.100000000000001" customHeight="1" x14ac:dyDescent="0.25">
      <c r="A1027" s="22">
        <v>709501</v>
      </c>
      <c r="B1027" s="22"/>
      <c r="C1027" s="46" t="s">
        <v>28</v>
      </c>
      <c r="D1027" s="40" t="s">
        <v>951</v>
      </c>
    </row>
    <row r="1028" spans="1:4" ht="20.100000000000001" customHeight="1" x14ac:dyDescent="0.25">
      <c r="A1028" s="23">
        <v>709502</v>
      </c>
      <c r="B1028" s="23"/>
      <c r="C1028" s="34" t="s">
        <v>28</v>
      </c>
      <c r="D1028" s="44" t="s">
        <v>952</v>
      </c>
    </row>
    <row r="1029" spans="1:4" ht="20.100000000000001" customHeight="1" x14ac:dyDescent="0.25">
      <c r="A1029" s="22">
        <v>709503</v>
      </c>
      <c r="B1029" s="22"/>
      <c r="C1029" s="46" t="s">
        <v>28</v>
      </c>
      <c r="D1029" s="40" t="s">
        <v>953</v>
      </c>
    </row>
    <row r="1030" spans="1:4" ht="20.100000000000001" customHeight="1" x14ac:dyDescent="0.25">
      <c r="A1030" s="23">
        <v>710000</v>
      </c>
      <c r="B1030" s="23"/>
      <c r="C1030" s="34" t="s">
        <v>28</v>
      </c>
      <c r="D1030" s="44" t="s">
        <v>954</v>
      </c>
    </row>
    <row r="1031" spans="1:4" ht="20.100000000000001" customHeight="1" x14ac:dyDescent="0.25">
      <c r="A1031" s="22">
        <v>710001</v>
      </c>
      <c r="B1031" s="22"/>
      <c r="C1031" s="46" t="s">
        <v>14</v>
      </c>
      <c r="D1031" s="40" t="s">
        <v>955</v>
      </c>
    </row>
    <row r="1032" spans="1:4" ht="20.100000000000001" customHeight="1" x14ac:dyDescent="0.25">
      <c r="A1032" s="23">
        <v>710002</v>
      </c>
      <c r="B1032" s="23"/>
      <c r="C1032" s="34" t="s">
        <v>14</v>
      </c>
      <c r="D1032" s="44" t="s">
        <v>956</v>
      </c>
    </row>
    <row r="1033" spans="1:4" ht="20.100000000000001" customHeight="1" x14ac:dyDescent="0.25">
      <c r="A1033" s="22">
        <v>710003</v>
      </c>
      <c r="B1033" s="22"/>
      <c r="C1033" s="46" t="s">
        <v>14</v>
      </c>
      <c r="D1033" s="40" t="s">
        <v>957</v>
      </c>
    </row>
    <row r="1034" spans="1:4" ht="20.100000000000001" customHeight="1" x14ac:dyDescent="0.25">
      <c r="A1034" s="47" t="s">
        <v>36</v>
      </c>
      <c r="B1034" s="47"/>
      <c r="C1034" s="48" t="s">
        <v>37</v>
      </c>
      <c r="D1034" s="49" t="s">
        <v>38</v>
      </c>
    </row>
    <row r="1035" spans="1:4" ht="20.100000000000001" customHeight="1" x14ac:dyDescent="0.25">
      <c r="A1035" s="23">
        <v>710005</v>
      </c>
      <c r="B1035" s="23"/>
      <c r="C1035" s="34" t="s">
        <v>28</v>
      </c>
      <c r="D1035" s="44" t="s">
        <v>958</v>
      </c>
    </row>
    <row r="1036" spans="1:4" ht="20.100000000000001" customHeight="1" x14ac:dyDescent="0.25">
      <c r="A1036" s="22">
        <v>710006</v>
      </c>
      <c r="B1036" s="22"/>
      <c r="C1036" s="46" t="s">
        <v>28</v>
      </c>
      <c r="D1036" s="40" t="s">
        <v>959</v>
      </c>
    </row>
    <row r="1037" spans="1:4" ht="20.100000000000001" customHeight="1" x14ac:dyDescent="0.25">
      <c r="A1037" s="23">
        <v>710007</v>
      </c>
      <c r="B1037" s="23"/>
      <c r="C1037" s="34" t="s">
        <v>28</v>
      </c>
      <c r="D1037" s="44" t="s">
        <v>960</v>
      </c>
    </row>
    <row r="1038" spans="1:4" ht="20.100000000000001" customHeight="1" x14ac:dyDescent="0.25">
      <c r="A1038" s="22">
        <v>710008</v>
      </c>
      <c r="B1038" s="22"/>
      <c r="C1038" s="46" t="s">
        <v>28</v>
      </c>
      <c r="D1038" s="40" t="s">
        <v>961</v>
      </c>
    </row>
    <row r="1039" spans="1:4" ht="20.100000000000001" customHeight="1" x14ac:dyDescent="0.25">
      <c r="A1039" s="23">
        <v>710009</v>
      </c>
      <c r="B1039" s="23"/>
      <c r="C1039" s="34" t="s">
        <v>28</v>
      </c>
      <c r="D1039" s="44" t="s">
        <v>962</v>
      </c>
    </row>
    <row r="1040" spans="1:4" ht="20.100000000000001" customHeight="1" x14ac:dyDescent="0.25">
      <c r="A1040" s="22">
        <v>710010</v>
      </c>
      <c r="B1040" s="22"/>
      <c r="C1040" s="46" t="s">
        <v>28</v>
      </c>
      <c r="D1040" s="40" t="s">
        <v>963</v>
      </c>
    </row>
    <row r="1041" spans="1:4" ht="20.100000000000001" customHeight="1" x14ac:dyDescent="0.25">
      <c r="A1041" s="23">
        <v>710011</v>
      </c>
      <c r="B1041" s="23"/>
      <c r="C1041" s="34" t="s">
        <v>28</v>
      </c>
      <c r="D1041" s="44" t="s">
        <v>964</v>
      </c>
    </row>
    <row r="1042" spans="1:4" ht="20.100000000000001" customHeight="1" x14ac:dyDescent="0.25">
      <c r="A1042" s="22">
        <v>710012</v>
      </c>
      <c r="B1042" s="22"/>
      <c r="C1042" s="46" t="s">
        <v>28</v>
      </c>
      <c r="D1042" s="40" t="s">
        <v>965</v>
      </c>
    </row>
    <row r="1043" spans="1:4" ht="20.100000000000001" customHeight="1" x14ac:dyDescent="0.25">
      <c r="A1043" s="23">
        <v>710013</v>
      </c>
      <c r="B1043" s="23"/>
      <c r="C1043" s="34" t="s">
        <v>28</v>
      </c>
      <c r="D1043" s="44" t="s">
        <v>966</v>
      </c>
    </row>
    <row r="1044" spans="1:4" ht="20.100000000000001" customHeight="1" x14ac:dyDescent="0.25">
      <c r="A1044" s="22">
        <v>710014</v>
      </c>
      <c r="B1044" s="22"/>
      <c r="C1044" s="46" t="s">
        <v>28</v>
      </c>
      <c r="D1044" s="40" t="s">
        <v>967</v>
      </c>
    </row>
    <row r="1045" spans="1:4" ht="20.100000000000001" customHeight="1" x14ac:dyDescent="0.25">
      <c r="A1045" s="23">
        <v>710015</v>
      </c>
      <c r="B1045" s="23"/>
      <c r="C1045" s="34" t="s">
        <v>28</v>
      </c>
      <c r="D1045" s="44" t="s">
        <v>968</v>
      </c>
    </row>
    <row r="1046" spans="1:4" ht="20.100000000000001" customHeight="1" x14ac:dyDescent="0.25">
      <c r="A1046" s="22">
        <v>710016</v>
      </c>
      <c r="B1046" s="22"/>
      <c r="C1046" s="46" t="s">
        <v>28</v>
      </c>
      <c r="D1046" s="40" t="s">
        <v>969</v>
      </c>
    </row>
    <row r="1047" spans="1:4" ht="20.100000000000001" customHeight="1" x14ac:dyDescent="0.25">
      <c r="A1047" s="23">
        <v>710020</v>
      </c>
      <c r="B1047" s="23"/>
      <c r="C1047" s="34" t="s">
        <v>28</v>
      </c>
      <c r="D1047" s="44" t="s">
        <v>970</v>
      </c>
    </row>
    <row r="1048" spans="1:4" ht="20.100000000000001" customHeight="1" x14ac:dyDescent="0.25">
      <c r="A1048" s="22">
        <v>710025</v>
      </c>
      <c r="B1048" s="22"/>
      <c r="C1048" s="46" t="s">
        <v>28</v>
      </c>
      <c r="D1048" s="40" t="s">
        <v>971</v>
      </c>
    </row>
    <row r="1049" spans="1:4" ht="20.100000000000001" customHeight="1" x14ac:dyDescent="0.25">
      <c r="A1049" s="23">
        <v>710030</v>
      </c>
      <c r="B1049" s="23"/>
      <c r="C1049" s="34" t="s">
        <v>28</v>
      </c>
      <c r="D1049" s="44" t="s">
        <v>972</v>
      </c>
    </row>
    <row r="1050" spans="1:4" ht="20.100000000000001" customHeight="1" x14ac:dyDescent="0.25">
      <c r="A1050" s="22">
        <v>710031</v>
      </c>
      <c r="B1050" s="22"/>
      <c r="C1050" s="46" t="s">
        <v>28</v>
      </c>
      <c r="D1050" s="40" t="s">
        <v>973</v>
      </c>
    </row>
    <row r="1051" spans="1:4" ht="20.100000000000001" customHeight="1" x14ac:dyDescent="0.25">
      <c r="A1051" s="23">
        <v>710032</v>
      </c>
      <c r="B1051" s="23"/>
      <c r="C1051" s="34" t="s">
        <v>28</v>
      </c>
      <c r="D1051" s="44" t="s">
        <v>974</v>
      </c>
    </row>
    <row r="1052" spans="1:4" ht="20.100000000000001" customHeight="1" x14ac:dyDescent="0.25">
      <c r="A1052" s="22">
        <v>710033</v>
      </c>
      <c r="B1052" s="22"/>
      <c r="C1052" s="46" t="s">
        <v>28</v>
      </c>
      <c r="D1052" s="40" t="s">
        <v>975</v>
      </c>
    </row>
    <row r="1053" spans="1:4" ht="20.100000000000001" customHeight="1" x14ac:dyDescent="0.25">
      <c r="A1053" s="23">
        <v>710034</v>
      </c>
      <c r="B1053" s="23"/>
      <c r="C1053" s="34" t="s">
        <v>28</v>
      </c>
      <c r="D1053" s="44" t="s">
        <v>976</v>
      </c>
    </row>
    <row r="1054" spans="1:4" ht="20.100000000000001" customHeight="1" x14ac:dyDescent="0.25">
      <c r="A1054" s="22">
        <v>710035</v>
      </c>
      <c r="B1054" s="22"/>
      <c r="C1054" s="46" t="s">
        <v>28</v>
      </c>
      <c r="D1054" s="40" t="s">
        <v>977</v>
      </c>
    </row>
    <row r="1055" spans="1:4" ht="20.100000000000001" customHeight="1" x14ac:dyDescent="0.25">
      <c r="A1055" s="23">
        <v>710036</v>
      </c>
      <c r="B1055" s="23"/>
      <c r="C1055" s="34" t="s">
        <v>28</v>
      </c>
      <c r="D1055" s="44" t="s">
        <v>978</v>
      </c>
    </row>
    <row r="1056" spans="1:4" ht="20.100000000000001" customHeight="1" x14ac:dyDescent="0.25">
      <c r="A1056" s="22">
        <v>710037</v>
      </c>
      <c r="B1056" s="22"/>
      <c r="C1056" s="46" t="s">
        <v>28</v>
      </c>
      <c r="D1056" s="40" t="s">
        <v>979</v>
      </c>
    </row>
    <row r="1057" spans="1:4" ht="20.100000000000001" customHeight="1" x14ac:dyDescent="0.25">
      <c r="A1057" s="23">
        <v>710038</v>
      </c>
      <c r="B1057" s="23"/>
      <c r="C1057" s="34" t="s">
        <v>28</v>
      </c>
      <c r="D1057" s="44" t="s">
        <v>980</v>
      </c>
    </row>
    <row r="1058" spans="1:4" ht="20.100000000000001" customHeight="1" x14ac:dyDescent="0.25">
      <c r="A1058" s="22">
        <v>710039</v>
      </c>
      <c r="B1058" s="22"/>
      <c r="C1058" s="46" t="s">
        <v>28</v>
      </c>
      <c r="D1058" s="40" t="s">
        <v>981</v>
      </c>
    </row>
    <row r="1059" spans="1:4" ht="20.100000000000001" customHeight="1" x14ac:dyDescent="0.25">
      <c r="A1059" s="23">
        <v>710040</v>
      </c>
      <c r="B1059" s="23"/>
      <c r="C1059" s="34" t="s">
        <v>14</v>
      </c>
      <c r="D1059" s="44" t="s">
        <v>982</v>
      </c>
    </row>
    <row r="1060" spans="1:4" ht="20.100000000000001" customHeight="1" x14ac:dyDescent="0.25">
      <c r="A1060" s="22">
        <v>710041</v>
      </c>
      <c r="B1060" s="22"/>
      <c r="C1060" s="46" t="s">
        <v>14</v>
      </c>
      <c r="D1060" s="40" t="s">
        <v>983</v>
      </c>
    </row>
    <row r="1061" spans="1:4" ht="20.100000000000001" customHeight="1" x14ac:dyDescent="0.25">
      <c r="A1061" s="23">
        <v>710050</v>
      </c>
      <c r="B1061" s="23"/>
      <c r="C1061" s="34" t="s">
        <v>14</v>
      </c>
      <c r="D1061" s="44" t="s">
        <v>984</v>
      </c>
    </row>
    <row r="1062" spans="1:4" ht="20.100000000000001" customHeight="1" x14ac:dyDescent="0.25">
      <c r="A1062" s="22">
        <v>710051</v>
      </c>
      <c r="B1062" s="22"/>
      <c r="C1062" s="46" t="s">
        <v>14</v>
      </c>
      <c r="D1062" s="40" t="s">
        <v>985</v>
      </c>
    </row>
    <row r="1063" spans="1:4" ht="20.100000000000001" customHeight="1" x14ac:dyDescent="0.25">
      <c r="A1063" s="23">
        <v>710052</v>
      </c>
      <c r="B1063" s="23"/>
      <c r="C1063" s="34" t="s">
        <v>14</v>
      </c>
      <c r="D1063" s="44" t="s">
        <v>986</v>
      </c>
    </row>
    <row r="1064" spans="1:4" ht="20.100000000000001" customHeight="1" x14ac:dyDescent="0.25">
      <c r="A1064" s="22">
        <v>710053</v>
      </c>
      <c r="B1064" s="22"/>
      <c r="C1064" s="46" t="s">
        <v>14</v>
      </c>
      <c r="D1064" s="40" t="s">
        <v>987</v>
      </c>
    </row>
    <row r="1065" spans="1:4" ht="20.100000000000001" customHeight="1" x14ac:dyDescent="0.25">
      <c r="A1065" s="47" t="s">
        <v>36</v>
      </c>
      <c r="B1065" s="47"/>
      <c r="C1065" s="48" t="s">
        <v>37</v>
      </c>
      <c r="D1065" s="49" t="s">
        <v>38</v>
      </c>
    </row>
    <row r="1066" spans="1:4" ht="20.100000000000001" customHeight="1" x14ac:dyDescent="0.25">
      <c r="A1066" s="24"/>
      <c r="B1066" s="24"/>
      <c r="C1066" s="25"/>
      <c r="D1066" s="24"/>
    </row>
    <row r="1067" spans="1:4" ht="20.100000000000001" customHeight="1" x14ac:dyDescent="0.25">
      <c r="A1067" s="26">
        <v>710054</v>
      </c>
      <c r="B1067" s="26"/>
      <c r="C1067" s="52" t="s">
        <v>14</v>
      </c>
      <c r="D1067" s="41" t="s">
        <v>988</v>
      </c>
    </row>
    <row r="1068" spans="1:4" ht="20.100000000000001" customHeight="1" x14ac:dyDescent="0.25">
      <c r="A1068" s="22">
        <v>710055</v>
      </c>
      <c r="B1068" s="22"/>
      <c r="C1068" s="46" t="s">
        <v>14</v>
      </c>
      <c r="D1068" s="40" t="s">
        <v>989</v>
      </c>
    </row>
    <row r="1069" spans="1:4" ht="20.100000000000001" customHeight="1" x14ac:dyDescent="0.25">
      <c r="A1069" s="23">
        <v>710056</v>
      </c>
      <c r="B1069" s="23"/>
      <c r="C1069" s="34" t="s">
        <v>14</v>
      </c>
      <c r="D1069" s="44" t="s">
        <v>990</v>
      </c>
    </row>
    <row r="1070" spans="1:4" ht="20.100000000000001" customHeight="1" x14ac:dyDescent="0.25">
      <c r="A1070" s="22">
        <v>710057</v>
      </c>
      <c r="B1070" s="22"/>
      <c r="C1070" s="46" t="s">
        <v>14</v>
      </c>
      <c r="D1070" s="40" t="s">
        <v>991</v>
      </c>
    </row>
    <row r="1071" spans="1:4" ht="20.100000000000001" customHeight="1" x14ac:dyDescent="0.25">
      <c r="A1071" s="23">
        <v>710058</v>
      </c>
      <c r="B1071" s="23"/>
      <c r="C1071" s="34" t="s">
        <v>14</v>
      </c>
      <c r="D1071" s="44" t="s">
        <v>992</v>
      </c>
    </row>
    <row r="1072" spans="1:4" ht="20.100000000000001" customHeight="1" x14ac:dyDescent="0.25">
      <c r="A1072" s="22">
        <v>710059</v>
      </c>
      <c r="B1072" s="22"/>
      <c r="C1072" s="46" t="s">
        <v>14</v>
      </c>
      <c r="D1072" s="40" t="s">
        <v>993</v>
      </c>
    </row>
    <row r="1073" spans="1:4" ht="20.100000000000001" customHeight="1" x14ac:dyDescent="0.25">
      <c r="A1073" s="23">
        <v>710060</v>
      </c>
      <c r="B1073" s="23"/>
      <c r="C1073" s="34" t="s">
        <v>14</v>
      </c>
      <c r="D1073" s="44" t="s">
        <v>994</v>
      </c>
    </row>
    <row r="1074" spans="1:4" ht="20.100000000000001" customHeight="1" x14ac:dyDescent="0.25">
      <c r="A1074" s="22">
        <v>710061</v>
      </c>
      <c r="B1074" s="22"/>
      <c r="C1074" s="46" t="s">
        <v>14</v>
      </c>
      <c r="D1074" s="40" t="s">
        <v>995</v>
      </c>
    </row>
    <row r="1075" spans="1:4" ht="20.100000000000001" customHeight="1" x14ac:dyDescent="0.25">
      <c r="A1075" s="23">
        <v>710062</v>
      </c>
      <c r="B1075" s="23"/>
      <c r="C1075" s="34" t="s">
        <v>14</v>
      </c>
      <c r="D1075" s="44" t="s">
        <v>996</v>
      </c>
    </row>
    <row r="1076" spans="1:4" ht="20.100000000000001" customHeight="1" x14ac:dyDescent="0.25">
      <c r="A1076" s="22">
        <v>710063</v>
      </c>
      <c r="B1076" s="22"/>
      <c r="C1076" s="46" t="s">
        <v>14</v>
      </c>
      <c r="D1076" s="40" t="s">
        <v>997</v>
      </c>
    </row>
    <row r="1077" spans="1:4" ht="20.100000000000001" customHeight="1" x14ac:dyDescent="0.25">
      <c r="A1077" s="23">
        <v>710064</v>
      </c>
      <c r="B1077" s="23"/>
      <c r="C1077" s="34" t="s">
        <v>14</v>
      </c>
      <c r="D1077" s="44" t="s">
        <v>998</v>
      </c>
    </row>
    <row r="1078" spans="1:4" ht="20.100000000000001" customHeight="1" x14ac:dyDescent="0.25">
      <c r="A1078" s="22">
        <v>710065</v>
      </c>
      <c r="B1078" s="22"/>
      <c r="C1078" s="46" t="s">
        <v>14</v>
      </c>
      <c r="D1078" s="40" t="s">
        <v>999</v>
      </c>
    </row>
    <row r="1079" spans="1:4" ht="20.100000000000001" customHeight="1" x14ac:dyDescent="0.25">
      <c r="A1079" s="23">
        <v>710066</v>
      </c>
      <c r="B1079" s="23"/>
      <c r="C1079" s="34" t="s">
        <v>14</v>
      </c>
      <c r="D1079" s="44" t="s">
        <v>1000</v>
      </c>
    </row>
    <row r="1080" spans="1:4" ht="20.100000000000001" customHeight="1" x14ac:dyDescent="0.25">
      <c r="A1080" s="22">
        <v>710067</v>
      </c>
      <c r="B1080" s="22"/>
      <c r="C1080" s="46" t="s">
        <v>14</v>
      </c>
      <c r="D1080" s="40" t="s">
        <v>1001</v>
      </c>
    </row>
    <row r="1081" spans="1:4" ht="20.100000000000001" customHeight="1" x14ac:dyDescent="0.25">
      <c r="A1081" s="23">
        <v>710068</v>
      </c>
      <c r="B1081" s="23"/>
      <c r="C1081" s="34" t="s">
        <v>14</v>
      </c>
      <c r="D1081" s="44" t="s">
        <v>1002</v>
      </c>
    </row>
    <row r="1082" spans="1:4" ht="20.100000000000001" customHeight="1" x14ac:dyDescent="0.25">
      <c r="A1082" s="22">
        <v>710069</v>
      </c>
      <c r="B1082" s="22"/>
      <c r="C1082" s="46" t="s">
        <v>14</v>
      </c>
      <c r="D1082" s="40" t="s">
        <v>1003</v>
      </c>
    </row>
    <row r="1083" spans="1:4" ht="20.100000000000001" customHeight="1" x14ac:dyDescent="0.25">
      <c r="A1083" s="23">
        <v>710070</v>
      </c>
      <c r="B1083" s="23"/>
      <c r="C1083" s="34" t="s">
        <v>14</v>
      </c>
      <c r="D1083" s="44" t="s">
        <v>1004</v>
      </c>
    </row>
    <row r="1084" spans="1:4" ht="20.100000000000001" customHeight="1" x14ac:dyDescent="0.25">
      <c r="A1084" s="22">
        <v>710071</v>
      </c>
      <c r="B1084" s="22"/>
      <c r="C1084" s="46" t="s">
        <v>14</v>
      </c>
      <c r="D1084" s="40" t="s">
        <v>1005</v>
      </c>
    </row>
    <row r="1085" spans="1:4" ht="20.100000000000001" customHeight="1" x14ac:dyDescent="0.25">
      <c r="A1085" s="23">
        <v>710072</v>
      </c>
      <c r="B1085" s="23"/>
      <c r="C1085" s="34" t="s">
        <v>14</v>
      </c>
      <c r="D1085" s="44" t="s">
        <v>1006</v>
      </c>
    </row>
    <row r="1086" spans="1:4" ht="20.100000000000001" customHeight="1" x14ac:dyDescent="0.25">
      <c r="A1086" s="22">
        <v>710073</v>
      </c>
      <c r="B1086" s="22"/>
      <c r="C1086" s="46" t="s">
        <v>14</v>
      </c>
      <c r="D1086" s="40" t="s">
        <v>1007</v>
      </c>
    </row>
    <row r="1087" spans="1:4" ht="20.100000000000001" customHeight="1" x14ac:dyDescent="0.25">
      <c r="A1087" s="23">
        <v>710074</v>
      </c>
      <c r="B1087" s="23"/>
      <c r="C1087" s="34" t="s">
        <v>14</v>
      </c>
      <c r="D1087" s="44" t="s">
        <v>1008</v>
      </c>
    </row>
    <row r="1088" spans="1:4" ht="20.100000000000001" customHeight="1" x14ac:dyDescent="0.25">
      <c r="A1088" s="22">
        <v>710075</v>
      </c>
      <c r="B1088" s="22"/>
      <c r="C1088" s="46" t="s">
        <v>14</v>
      </c>
      <c r="D1088" s="40" t="s">
        <v>1009</v>
      </c>
    </row>
    <row r="1089" spans="1:4" ht="20.100000000000001" customHeight="1" x14ac:dyDescent="0.25">
      <c r="A1089" s="23">
        <v>710076</v>
      </c>
      <c r="B1089" s="23"/>
      <c r="C1089" s="34" t="s">
        <v>14</v>
      </c>
      <c r="D1089" s="44" t="s">
        <v>1010</v>
      </c>
    </row>
    <row r="1090" spans="1:4" ht="20.100000000000001" customHeight="1" x14ac:dyDescent="0.25">
      <c r="A1090" s="22">
        <v>710077</v>
      </c>
      <c r="B1090" s="22"/>
      <c r="C1090" s="46" t="s">
        <v>14</v>
      </c>
      <c r="D1090" s="40" t="s">
        <v>1011</v>
      </c>
    </row>
    <row r="1091" spans="1:4" ht="20.100000000000001" customHeight="1" x14ac:dyDescent="0.25">
      <c r="A1091" s="23">
        <v>710078</v>
      </c>
      <c r="B1091" s="23"/>
      <c r="C1091" s="34" t="s">
        <v>14</v>
      </c>
      <c r="D1091" s="44" t="s">
        <v>1012</v>
      </c>
    </row>
    <row r="1092" spans="1:4" ht="20.100000000000001" customHeight="1" x14ac:dyDescent="0.25">
      <c r="A1092" s="22">
        <v>710079</v>
      </c>
      <c r="B1092" s="22"/>
      <c r="C1092" s="46" t="s">
        <v>14</v>
      </c>
      <c r="D1092" s="40" t="s">
        <v>1013</v>
      </c>
    </row>
    <row r="1093" spans="1:4" ht="20.100000000000001" customHeight="1" x14ac:dyDescent="0.25">
      <c r="A1093" s="23">
        <v>710080</v>
      </c>
      <c r="B1093" s="23"/>
      <c r="C1093" s="34" t="s">
        <v>14</v>
      </c>
      <c r="D1093" s="44" t="s">
        <v>1014</v>
      </c>
    </row>
    <row r="1094" spans="1:4" ht="20.100000000000001" customHeight="1" x14ac:dyDescent="0.25">
      <c r="A1094" s="22">
        <v>710100</v>
      </c>
      <c r="B1094" s="22"/>
      <c r="C1094" s="46" t="s">
        <v>14</v>
      </c>
      <c r="D1094" s="40" t="s">
        <v>1015</v>
      </c>
    </row>
    <row r="1095" spans="1:4" ht="20.100000000000001" customHeight="1" x14ac:dyDescent="0.25">
      <c r="A1095" s="23">
        <v>710101</v>
      </c>
      <c r="B1095" s="23"/>
      <c r="C1095" s="34" t="s">
        <v>14</v>
      </c>
      <c r="D1095" s="44" t="s">
        <v>1016</v>
      </c>
    </row>
    <row r="1096" spans="1:4" ht="20.100000000000001" customHeight="1" x14ac:dyDescent="0.25">
      <c r="A1096" s="22">
        <v>710102</v>
      </c>
      <c r="B1096" s="22"/>
      <c r="C1096" s="46" t="s">
        <v>14</v>
      </c>
      <c r="D1096" s="40" t="s">
        <v>1017</v>
      </c>
    </row>
    <row r="1097" spans="1:4" ht="20.100000000000001" customHeight="1" x14ac:dyDescent="0.25">
      <c r="A1097" s="47" t="s">
        <v>36</v>
      </c>
      <c r="B1097" s="47"/>
      <c r="C1097" s="48" t="s">
        <v>37</v>
      </c>
      <c r="D1097" s="49" t="s">
        <v>38</v>
      </c>
    </row>
    <row r="1098" spans="1:4" ht="20.100000000000001" customHeight="1" x14ac:dyDescent="0.25">
      <c r="A1098" s="24"/>
      <c r="B1098" s="24"/>
      <c r="C1098" s="25"/>
      <c r="D1098" s="24"/>
    </row>
    <row r="1099" spans="1:4" ht="20.100000000000001" customHeight="1" x14ac:dyDescent="0.25">
      <c r="A1099" s="26">
        <v>710103</v>
      </c>
      <c r="B1099" s="26"/>
      <c r="C1099" s="52" t="s">
        <v>14</v>
      </c>
      <c r="D1099" s="41" t="s">
        <v>1018</v>
      </c>
    </row>
    <row r="1100" spans="1:4" ht="20.100000000000001" customHeight="1" x14ac:dyDescent="0.25">
      <c r="A1100" s="22">
        <v>710104</v>
      </c>
      <c r="B1100" s="22"/>
      <c r="C1100" s="46" t="s">
        <v>14</v>
      </c>
      <c r="D1100" s="40" t="s">
        <v>1019</v>
      </c>
    </row>
    <row r="1101" spans="1:4" ht="20.100000000000001" customHeight="1" x14ac:dyDescent="0.25">
      <c r="A1101" s="23">
        <v>710105</v>
      </c>
      <c r="B1101" s="23"/>
      <c r="C1101" s="34" t="s">
        <v>14</v>
      </c>
      <c r="D1101" s="44" t="s">
        <v>1020</v>
      </c>
    </row>
    <row r="1102" spans="1:4" ht="20.100000000000001" customHeight="1" x14ac:dyDescent="0.25">
      <c r="A1102" s="22">
        <v>710106</v>
      </c>
      <c r="B1102" s="22"/>
      <c r="C1102" s="46" t="s">
        <v>14</v>
      </c>
      <c r="D1102" s="40" t="s">
        <v>1021</v>
      </c>
    </row>
    <row r="1103" spans="1:4" ht="20.100000000000001" customHeight="1" x14ac:dyDescent="0.25">
      <c r="A1103" s="23">
        <v>710107</v>
      </c>
      <c r="B1103" s="23"/>
      <c r="C1103" s="34" t="s">
        <v>14</v>
      </c>
      <c r="D1103" s="44" t="s">
        <v>1022</v>
      </c>
    </row>
    <row r="1104" spans="1:4" ht="20.100000000000001" customHeight="1" x14ac:dyDescent="0.25">
      <c r="A1104" s="22">
        <v>710108</v>
      </c>
      <c r="B1104" s="22"/>
      <c r="C1104" s="46" t="s">
        <v>14</v>
      </c>
      <c r="D1104" s="40" t="s">
        <v>1023</v>
      </c>
    </row>
    <row r="1105" spans="1:4" ht="20.100000000000001" customHeight="1" x14ac:dyDescent="0.25">
      <c r="A1105" s="23">
        <v>710109</v>
      </c>
      <c r="B1105" s="23"/>
      <c r="C1105" s="34" t="s">
        <v>14</v>
      </c>
      <c r="D1105" s="44" t="s">
        <v>1024</v>
      </c>
    </row>
    <row r="1106" spans="1:4" ht="20.100000000000001" customHeight="1" x14ac:dyDescent="0.25">
      <c r="A1106" s="22">
        <v>710110</v>
      </c>
      <c r="B1106" s="22"/>
      <c r="C1106" s="46" t="s">
        <v>14</v>
      </c>
      <c r="D1106" s="40" t="s">
        <v>1025</v>
      </c>
    </row>
    <row r="1107" spans="1:4" ht="20.100000000000001" customHeight="1" x14ac:dyDescent="0.25">
      <c r="A1107" s="23">
        <v>710111</v>
      </c>
      <c r="B1107" s="23"/>
      <c r="C1107" s="34" t="s">
        <v>14</v>
      </c>
      <c r="D1107" s="44" t="s">
        <v>1026</v>
      </c>
    </row>
    <row r="1108" spans="1:4" ht="20.100000000000001" customHeight="1" x14ac:dyDescent="0.25">
      <c r="A1108" s="22">
        <v>710112</v>
      </c>
      <c r="B1108" s="22"/>
      <c r="C1108" s="46" t="s">
        <v>14</v>
      </c>
      <c r="D1108" s="40" t="s">
        <v>1027</v>
      </c>
    </row>
    <row r="1109" spans="1:4" ht="20.100000000000001" customHeight="1" x14ac:dyDescent="0.25">
      <c r="A1109" s="23">
        <v>710113</v>
      </c>
      <c r="B1109" s="23"/>
      <c r="C1109" s="34" t="s">
        <v>14</v>
      </c>
      <c r="D1109" s="44" t="s">
        <v>1028</v>
      </c>
    </row>
    <row r="1110" spans="1:4" ht="20.100000000000001" customHeight="1" x14ac:dyDescent="0.25">
      <c r="A1110" s="22">
        <v>710114</v>
      </c>
      <c r="B1110" s="22"/>
      <c r="C1110" s="46" t="s">
        <v>14</v>
      </c>
      <c r="D1110" s="40" t="s">
        <v>1029</v>
      </c>
    </row>
    <row r="1111" spans="1:4" ht="20.100000000000001" customHeight="1" x14ac:dyDescent="0.25">
      <c r="A1111" s="23">
        <v>710115</v>
      </c>
      <c r="B1111" s="23"/>
      <c r="C1111" s="34" t="s">
        <v>14</v>
      </c>
      <c r="D1111" s="44" t="s">
        <v>1030</v>
      </c>
    </row>
    <row r="1112" spans="1:4" ht="20.100000000000001" customHeight="1" x14ac:dyDescent="0.25">
      <c r="A1112" s="22">
        <v>710116</v>
      </c>
      <c r="B1112" s="22"/>
      <c r="C1112" s="46" t="s">
        <v>14</v>
      </c>
      <c r="D1112" s="40" t="s">
        <v>1031</v>
      </c>
    </row>
    <row r="1113" spans="1:4" ht="20.100000000000001" customHeight="1" x14ac:dyDescent="0.25">
      <c r="A1113" s="23">
        <v>710117</v>
      </c>
      <c r="B1113" s="23"/>
      <c r="C1113" s="34" t="s">
        <v>14</v>
      </c>
      <c r="D1113" s="44" t="s">
        <v>1032</v>
      </c>
    </row>
    <row r="1114" spans="1:4" ht="20.100000000000001" customHeight="1" x14ac:dyDescent="0.25">
      <c r="A1114" s="22">
        <v>710118</v>
      </c>
      <c r="B1114" s="22"/>
      <c r="C1114" s="46" t="s">
        <v>14</v>
      </c>
      <c r="D1114" s="40" t="s">
        <v>1033</v>
      </c>
    </row>
    <row r="1115" spans="1:4" ht="20.100000000000001" customHeight="1" x14ac:dyDescent="0.25">
      <c r="A1115" s="23">
        <v>710119</v>
      </c>
      <c r="B1115" s="23"/>
      <c r="C1115" s="34" t="s">
        <v>14</v>
      </c>
      <c r="D1115" s="44" t="s">
        <v>1034</v>
      </c>
    </row>
    <row r="1116" spans="1:4" ht="20.100000000000001" customHeight="1" x14ac:dyDescent="0.25">
      <c r="A1116" s="22">
        <v>710120</v>
      </c>
      <c r="B1116" s="22"/>
      <c r="C1116" s="46" t="s">
        <v>14</v>
      </c>
      <c r="D1116" s="40" t="s">
        <v>1035</v>
      </c>
    </row>
    <row r="1117" spans="1:4" ht="20.100000000000001" customHeight="1" x14ac:dyDescent="0.25">
      <c r="A1117" s="23">
        <v>710121</v>
      </c>
      <c r="B1117" s="23"/>
      <c r="C1117" s="34" t="s">
        <v>14</v>
      </c>
      <c r="D1117" s="44" t="s">
        <v>1036</v>
      </c>
    </row>
    <row r="1118" spans="1:4" ht="20.100000000000001" customHeight="1" x14ac:dyDescent="0.25">
      <c r="A1118" s="22">
        <v>710122</v>
      </c>
      <c r="B1118" s="22"/>
      <c r="C1118" s="46" t="s">
        <v>14</v>
      </c>
      <c r="D1118" s="40" t="s">
        <v>1037</v>
      </c>
    </row>
    <row r="1119" spans="1:4" ht="20.100000000000001" customHeight="1" x14ac:dyDescent="0.25">
      <c r="A1119" s="23">
        <v>710123</v>
      </c>
      <c r="B1119" s="23"/>
      <c r="C1119" s="34" t="s">
        <v>14</v>
      </c>
      <c r="D1119" s="44" t="s">
        <v>1038</v>
      </c>
    </row>
    <row r="1120" spans="1:4" ht="20.100000000000001" customHeight="1" x14ac:dyDescent="0.25">
      <c r="A1120" s="22">
        <v>710124</v>
      </c>
      <c r="B1120" s="22"/>
      <c r="C1120" s="46" t="s">
        <v>14</v>
      </c>
      <c r="D1120" s="40" t="s">
        <v>1039</v>
      </c>
    </row>
    <row r="1121" spans="1:4" ht="20.100000000000001" customHeight="1" x14ac:dyDescent="0.25">
      <c r="A1121" s="23">
        <v>710125</v>
      </c>
      <c r="B1121" s="23"/>
      <c r="C1121" s="34" t="s">
        <v>14</v>
      </c>
      <c r="D1121" s="44" t="s">
        <v>1040</v>
      </c>
    </row>
    <row r="1122" spans="1:4" ht="20.100000000000001" customHeight="1" x14ac:dyDescent="0.25">
      <c r="A1122" s="22">
        <v>710126</v>
      </c>
      <c r="B1122" s="22"/>
      <c r="C1122" s="46" t="s">
        <v>14</v>
      </c>
      <c r="D1122" s="40" t="s">
        <v>1041</v>
      </c>
    </row>
    <row r="1123" spans="1:4" ht="20.100000000000001" customHeight="1" x14ac:dyDescent="0.25">
      <c r="A1123" s="23">
        <v>710127</v>
      </c>
      <c r="B1123" s="23"/>
      <c r="C1123" s="34" t="s">
        <v>14</v>
      </c>
      <c r="D1123" s="44" t="s">
        <v>1042</v>
      </c>
    </row>
    <row r="1124" spans="1:4" ht="20.100000000000001" customHeight="1" x14ac:dyDescent="0.25">
      <c r="A1124" s="22">
        <v>710128</v>
      </c>
      <c r="B1124" s="22"/>
      <c r="C1124" s="46" t="s">
        <v>14</v>
      </c>
      <c r="D1124" s="40" t="s">
        <v>1043</v>
      </c>
    </row>
    <row r="1125" spans="1:4" ht="20.100000000000001" customHeight="1" x14ac:dyDescent="0.25">
      <c r="A1125" s="23">
        <v>710129</v>
      </c>
      <c r="B1125" s="23"/>
      <c r="C1125" s="34" t="s">
        <v>14</v>
      </c>
      <c r="D1125" s="44" t="s">
        <v>1044</v>
      </c>
    </row>
    <row r="1126" spans="1:4" ht="20.100000000000001" customHeight="1" x14ac:dyDescent="0.25">
      <c r="A1126" s="22">
        <v>710130</v>
      </c>
      <c r="B1126" s="22"/>
      <c r="C1126" s="46" t="s">
        <v>14</v>
      </c>
      <c r="D1126" s="40" t="s">
        <v>1045</v>
      </c>
    </row>
    <row r="1127" spans="1:4" ht="20.100000000000001" customHeight="1" x14ac:dyDescent="0.25">
      <c r="A1127" s="23">
        <v>710131</v>
      </c>
      <c r="B1127" s="23"/>
      <c r="C1127" s="34" t="s">
        <v>14</v>
      </c>
      <c r="D1127" s="44" t="s">
        <v>1046</v>
      </c>
    </row>
    <row r="1128" spans="1:4" ht="20.100000000000001" customHeight="1" x14ac:dyDescent="0.25">
      <c r="A1128" s="22">
        <v>710132</v>
      </c>
      <c r="B1128" s="22"/>
      <c r="C1128" s="46" t="s">
        <v>14</v>
      </c>
      <c r="D1128" s="40" t="s">
        <v>1047</v>
      </c>
    </row>
    <row r="1129" spans="1:4" ht="20.100000000000001" customHeight="1" x14ac:dyDescent="0.25">
      <c r="A1129" s="47" t="s">
        <v>36</v>
      </c>
      <c r="B1129" s="47"/>
      <c r="C1129" s="48" t="s">
        <v>37</v>
      </c>
      <c r="D1129" s="49" t="s">
        <v>38</v>
      </c>
    </row>
    <row r="1130" spans="1:4" ht="20.100000000000001" customHeight="1" x14ac:dyDescent="0.25">
      <c r="A1130" s="24"/>
      <c r="B1130" s="24"/>
      <c r="C1130" s="25"/>
      <c r="D1130" s="24"/>
    </row>
    <row r="1131" spans="1:4" ht="20.100000000000001" customHeight="1" x14ac:dyDescent="0.25">
      <c r="A1131" s="26">
        <v>710133</v>
      </c>
      <c r="B1131" s="26"/>
      <c r="C1131" s="52" t="s">
        <v>14</v>
      </c>
      <c r="D1131" s="41" t="s">
        <v>1048</v>
      </c>
    </row>
    <row r="1132" spans="1:4" ht="20.100000000000001" customHeight="1" x14ac:dyDescent="0.25">
      <c r="A1132" s="22">
        <v>710134</v>
      </c>
      <c r="B1132" s="22"/>
      <c r="C1132" s="46" t="s">
        <v>14</v>
      </c>
      <c r="D1132" s="40" t="s">
        <v>1049</v>
      </c>
    </row>
    <row r="1133" spans="1:4" ht="20.100000000000001" customHeight="1" x14ac:dyDescent="0.25">
      <c r="A1133" s="23">
        <v>710135</v>
      </c>
      <c r="B1133" s="23"/>
      <c r="C1133" s="34" t="s">
        <v>14</v>
      </c>
      <c r="D1133" s="44" t="s">
        <v>1050</v>
      </c>
    </row>
    <row r="1134" spans="1:4" ht="20.100000000000001" customHeight="1" x14ac:dyDescent="0.25">
      <c r="A1134" s="22">
        <v>710136</v>
      </c>
      <c r="B1134" s="22"/>
      <c r="C1134" s="46" t="s">
        <v>14</v>
      </c>
      <c r="D1134" s="40" t="s">
        <v>1051</v>
      </c>
    </row>
    <row r="1135" spans="1:4" ht="20.100000000000001" customHeight="1" x14ac:dyDescent="0.25">
      <c r="A1135" s="23">
        <v>710137</v>
      </c>
      <c r="B1135" s="23"/>
      <c r="C1135" s="34" t="s">
        <v>14</v>
      </c>
      <c r="D1135" s="44" t="s">
        <v>1052</v>
      </c>
    </row>
    <row r="1136" spans="1:4" ht="20.100000000000001" customHeight="1" x14ac:dyDescent="0.25">
      <c r="A1136" s="22">
        <v>710138</v>
      </c>
      <c r="B1136" s="22"/>
      <c r="C1136" s="46" t="s">
        <v>14</v>
      </c>
      <c r="D1136" s="40" t="s">
        <v>1053</v>
      </c>
    </row>
    <row r="1137" spans="1:4" ht="20.100000000000001" customHeight="1" x14ac:dyDescent="0.25">
      <c r="A1137" s="23">
        <v>710139</v>
      </c>
      <c r="B1137" s="23"/>
      <c r="C1137" s="34" t="s">
        <v>14</v>
      </c>
      <c r="D1137" s="44" t="s">
        <v>1054</v>
      </c>
    </row>
    <row r="1138" spans="1:4" ht="20.100000000000001" customHeight="1" x14ac:dyDescent="0.25">
      <c r="A1138" s="22">
        <v>710140</v>
      </c>
      <c r="B1138" s="22"/>
      <c r="C1138" s="46" t="s">
        <v>14</v>
      </c>
      <c r="D1138" s="40" t="s">
        <v>1055</v>
      </c>
    </row>
    <row r="1139" spans="1:4" ht="20.100000000000001" customHeight="1" x14ac:dyDescent="0.25">
      <c r="A1139" s="23">
        <v>710141</v>
      </c>
      <c r="B1139" s="23"/>
      <c r="C1139" s="34" t="s">
        <v>14</v>
      </c>
      <c r="D1139" s="44" t="s">
        <v>1056</v>
      </c>
    </row>
    <row r="1140" spans="1:4" ht="20.100000000000001" customHeight="1" x14ac:dyDescent="0.25">
      <c r="A1140" s="22">
        <v>710142</v>
      </c>
      <c r="B1140" s="22"/>
      <c r="C1140" s="46" t="s">
        <v>14</v>
      </c>
      <c r="D1140" s="40" t="s">
        <v>1057</v>
      </c>
    </row>
    <row r="1141" spans="1:4" ht="20.100000000000001" customHeight="1" x14ac:dyDescent="0.25">
      <c r="A1141" s="23">
        <v>710143</v>
      </c>
      <c r="B1141" s="23"/>
      <c r="C1141" s="34" t="s">
        <v>14</v>
      </c>
      <c r="D1141" s="44" t="s">
        <v>1058</v>
      </c>
    </row>
    <row r="1142" spans="1:4" ht="20.100000000000001" customHeight="1" x14ac:dyDescent="0.25">
      <c r="A1142" s="22">
        <v>710144</v>
      </c>
      <c r="B1142" s="22"/>
      <c r="C1142" s="46" t="s">
        <v>14</v>
      </c>
      <c r="D1142" s="40" t="s">
        <v>1059</v>
      </c>
    </row>
    <row r="1143" spans="1:4" ht="20.100000000000001" customHeight="1" x14ac:dyDescent="0.25">
      <c r="A1143" s="23">
        <v>710145</v>
      </c>
      <c r="B1143" s="23"/>
      <c r="C1143" s="34" t="s">
        <v>14</v>
      </c>
      <c r="D1143" s="44" t="s">
        <v>1060</v>
      </c>
    </row>
    <row r="1144" spans="1:4" ht="20.100000000000001" customHeight="1" x14ac:dyDescent="0.25">
      <c r="A1144" s="22">
        <v>710146</v>
      </c>
      <c r="B1144" s="22"/>
      <c r="C1144" s="46" t="s">
        <v>14</v>
      </c>
      <c r="D1144" s="40" t="s">
        <v>1061</v>
      </c>
    </row>
    <row r="1145" spans="1:4" ht="20.100000000000001" customHeight="1" x14ac:dyDescent="0.25">
      <c r="A1145" s="23">
        <v>710147</v>
      </c>
      <c r="B1145" s="23"/>
      <c r="C1145" s="34" t="s">
        <v>14</v>
      </c>
      <c r="D1145" s="44" t="s">
        <v>1062</v>
      </c>
    </row>
    <row r="1146" spans="1:4" ht="20.100000000000001" customHeight="1" x14ac:dyDescent="0.25">
      <c r="A1146" s="22">
        <v>710148</v>
      </c>
      <c r="B1146" s="22"/>
      <c r="C1146" s="46" t="s">
        <v>14</v>
      </c>
      <c r="D1146" s="40" t="s">
        <v>1063</v>
      </c>
    </row>
    <row r="1147" spans="1:4" ht="20.100000000000001" customHeight="1" x14ac:dyDescent="0.25">
      <c r="A1147" s="23">
        <v>710149</v>
      </c>
      <c r="B1147" s="23"/>
      <c r="C1147" s="34" t="s">
        <v>14</v>
      </c>
      <c r="D1147" s="44" t="s">
        <v>1064</v>
      </c>
    </row>
    <row r="1148" spans="1:4" ht="20.100000000000001" customHeight="1" x14ac:dyDescent="0.25">
      <c r="A1148" s="22">
        <v>710150</v>
      </c>
      <c r="B1148" s="22"/>
      <c r="C1148" s="46" t="s">
        <v>14</v>
      </c>
      <c r="D1148" s="40" t="s">
        <v>1065</v>
      </c>
    </row>
    <row r="1149" spans="1:4" ht="20.100000000000001" customHeight="1" x14ac:dyDescent="0.25">
      <c r="A1149" s="23">
        <v>710151</v>
      </c>
      <c r="B1149" s="23"/>
      <c r="C1149" s="34" t="s">
        <v>14</v>
      </c>
      <c r="D1149" s="44" t="s">
        <v>1066</v>
      </c>
    </row>
    <row r="1150" spans="1:4" ht="20.100000000000001" customHeight="1" x14ac:dyDescent="0.25">
      <c r="A1150" s="22">
        <v>710152</v>
      </c>
      <c r="B1150" s="22"/>
      <c r="C1150" s="46" t="s">
        <v>14</v>
      </c>
      <c r="D1150" s="40" t="s">
        <v>1067</v>
      </c>
    </row>
    <row r="1151" spans="1:4" ht="20.100000000000001" customHeight="1" x14ac:dyDescent="0.25">
      <c r="A1151" s="23">
        <v>710153</v>
      </c>
      <c r="B1151" s="23"/>
      <c r="C1151" s="34" t="s">
        <v>14</v>
      </c>
      <c r="D1151" s="44" t="s">
        <v>1068</v>
      </c>
    </row>
    <row r="1152" spans="1:4" ht="20.100000000000001" customHeight="1" x14ac:dyDescent="0.25">
      <c r="A1152" s="22">
        <v>710154</v>
      </c>
      <c r="B1152" s="22"/>
      <c r="C1152" s="46" t="s">
        <v>14</v>
      </c>
      <c r="D1152" s="40" t="s">
        <v>1069</v>
      </c>
    </row>
    <row r="1153" spans="1:4" ht="20.100000000000001" customHeight="1" x14ac:dyDescent="0.25">
      <c r="A1153" s="23">
        <v>710155</v>
      </c>
      <c r="B1153" s="23"/>
      <c r="C1153" s="34" t="s">
        <v>14</v>
      </c>
      <c r="D1153" s="44" t="s">
        <v>1070</v>
      </c>
    </row>
    <row r="1154" spans="1:4" ht="20.100000000000001" customHeight="1" x14ac:dyDescent="0.25">
      <c r="A1154" s="22">
        <v>710156</v>
      </c>
      <c r="B1154" s="22"/>
      <c r="C1154" s="46" t="s">
        <v>14</v>
      </c>
      <c r="D1154" s="40" t="s">
        <v>1071</v>
      </c>
    </row>
    <row r="1155" spans="1:4" ht="20.100000000000001" customHeight="1" x14ac:dyDescent="0.25">
      <c r="A1155" s="23">
        <v>710157</v>
      </c>
      <c r="B1155" s="23"/>
      <c r="C1155" s="34" t="s">
        <v>14</v>
      </c>
      <c r="D1155" s="44" t="s">
        <v>1072</v>
      </c>
    </row>
    <row r="1156" spans="1:4" ht="20.100000000000001" customHeight="1" x14ac:dyDescent="0.25">
      <c r="A1156" s="22">
        <v>710158</v>
      </c>
      <c r="B1156" s="22"/>
      <c r="C1156" s="46" t="s">
        <v>14</v>
      </c>
      <c r="D1156" s="40" t="s">
        <v>1073</v>
      </c>
    </row>
    <row r="1157" spans="1:4" ht="20.100000000000001" customHeight="1" x14ac:dyDescent="0.25">
      <c r="A1157" s="23">
        <v>710159</v>
      </c>
      <c r="B1157" s="23"/>
      <c r="C1157" s="34" t="s">
        <v>14</v>
      </c>
      <c r="D1157" s="44" t="s">
        <v>1074</v>
      </c>
    </row>
    <row r="1158" spans="1:4" ht="20.100000000000001" customHeight="1" x14ac:dyDescent="0.25">
      <c r="A1158" s="22">
        <v>710160</v>
      </c>
      <c r="B1158" s="22"/>
      <c r="C1158" s="46" t="s">
        <v>14</v>
      </c>
      <c r="D1158" s="40" t="s">
        <v>1075</v>
      </c>
    </row>
    <row r="1159" spans="1:4" ht="20.100000000000001" customHeight="1" x14ac:dyDescent="0.25">
      <c r="A1159" s="23">
        <v>710161</v>
      </c>
      <c r="B1159" s="23"/>
      <c r="C1159" s="34" t="s">
        <v>14</v>
      </c>
      <c r="D1159" s="44" t="s">
        <v>1076</v>
      </c>
    </row>
    <row r="1160" spans="1:4" ht="20.100000000000001" customHeight="1" x14ac:dyDescent="0.25">
      <c r="A1160" s="47" t="s">
        <v>36</v>
      </c>
      <c r="B1160" s="47"/>
      <c r="C1160" s="48" t="s">
        <v>37</v>
      </c>
      <c r="D1160" s="49" t="s">
        <v>38</v>
      </c>
    </row>
    <row r="1161" spans="1:4" ht="20.100000000000001" customHeight="1" x14ac:dyDescent="0.25">
      <c r="A1161" s="22">
        <v>710162</v>
      </c>
      <c r="B1161" s="22"/>
      <c r="C1161" s="46" t="s">
        <v>14</v>
      </c>
      <c r="D1161" s="40" t="s">
        <v>1077</v>
      </c>
    </row>
    <row r="1162" spans="1:4" ht="20.100000000000001" customHeight="1" x14ac:dyDescent="0.25">
      <c r="A1162" s="23">
        <v>710163</v>
      </c>
      <c r="B1162" s="23"/>
      <c r="C1162" s="34" t="s">
        <v>14</v>
      </c>
      <c r="D1162" s="44" t="s">
        <v>1078</v>
      </c>
    </row>
    <row r="1163" spans="1:4" ht="20.100000000000001" customHeight="1" x14ac:dyDescent="0.25">
      <c r="A1163" s="22">
        <v>710164</v>
      </c>
      <c r="B1163" s="22"/>
      <c r="C1163" s="46" t="s">
        <v>14</v>
      </c>
      <c r="D1163" s="40" t="s">
        <v>1079</v>
      </c>
    </row>
    <row r="1164" spans="1:4" ht="20.100000000000001" customHeight="1" x14ac:dyDescent="0.25">
      <c r="A1164" s="23">
        <v>710165</v>
      </c>
      <c r="B1164" s="23"/>
      <c r="C1164" s="34" t="s">
        <v>14</v>
      </c>
      <c r="D1164" s="44" t="s">
        <v>1080</v>
      </c>
    </row>
    <row r="1165" spans="1:4" ht="20.100000000000001" customHeight="1" x14ac:dyDescent="0.25">
      <c r="A1165" s="22">
        <v>710166</v>
      </c>
      <c r="B1165" s="22"/>
      <c r="C1165" s="46" t="s">
        <v>14</v>
      </c>
      <c r="D1165" s="40" t="s">
        <v>1081</v>
      </c>
    </row>
    <row r="1166" spans="1:4" ht="20.100000000000001" customHeight="1" x14ac:dyDescent="0.25">
      <c r="A1166" s="23">
        <v>710167</v>
      </c>
      <c r="B1166" s="23"/>
      <c r="C1166" s="34" t="s">
        <v>14</v>
      </c>
      <c r="D1166" s="44" t="s">
        <v>1082</v>
      </c>
    </row>
    <row r="1167" spans="1:4" ht="20.100000000000001" customHeight="1" x14ac:dyDescent="0.25">
      <c r="A1167" s="22">
        <v>710168</v>
      </c>
      <c r="B1167" s="22"/>
      <c r="C1167" s="46" t="s">
        <v>14</v>
      </c>
      <c r="D1167" s="40" t="s">
        <v>1083</v>
      </c>
    </row>
    <row r="1168" spans="1:4" ht="20.100000000000001" customHeight="1" x14ac:dyDescent="0.25">
      <c r="A1168" s="23">
        <v>710169</v>
      </c>
      <c r="B1168" s="23"/>
      <c r="C1168" s="34" t="s">
        <v>14</v>
      </c>
      <c r="D1168" s="44" t="s">
        <v>1084</v>
      </c>
    </row>
    <row r="1169" spans="1:4" ht="20.100000000000001" customHeight="1" x14ac:dyDescent="0.25">
      <c r="A1169" s="22">
        <v>710170</v>
      </c>
      <c r="B1169" s="22"/>
      <c r="C1169" s="46" t="s">
        <v>14</v>
      </c>
      <c r="D1169" s="40" t="s">
        <v>1085</v>
      </c>
    </row>
    <row r="1170" spans="1:4" ht="20.100000000000001" customHeight="1" x14ac:dyDescent="0.25">
      <c r="A1170" s="23">
        <v>710171</v>
      </c>
      <c r="B1170" s="23"/>
      <c r="C1170" s="34" t="s">
        <v>14</v>
      </c>
      <c r="D1170" s="44" t="s">
        <v>1086</v>
      </c>
    </row>
    <row r="1171" spans="1:4" ht="20.100000000000001" customHeight="1" x14ac:dyDescent="0.25">
      <c r="A1171" s="22">
        <v>710172</v>
      </c>
      <c r="B1171" s="22"/>
      <c r="C1171" s="46" t="s">
        <v>14</v>
      </c>
      <c r="D1171" s="40" t="s">
        <v>1087</v>
      </c>
    </row>
    <row r="1172" spans="1:4" ht="20.100000000000001" customHeight="1" x14ac:dyDescent="0.25">
      <c r="A1172" s="23">
        <v>710173</v>
      </c>
      <c r="B1172" s="23"/>
      <c r="C1172" s="34" t="s">
        <v>14</v>
      </c>
      <c r="D1172" s="44" t="s">
        <v>1088</v>
      </c>
    </row>
    <row r="1173" spans="1:4" ht="20.100000000000001" customHeight="1" x14ac:dyDescent="0.25">
      <c r="A1173" s="22">
        <v>710174</v>
      </c>
      <c r="B1173" s="22"/>
      <c r="C1173" s="46" t="s">
        <v>14</v>
      </c>
      <c r="D1173" s="40" t="s">
        <v>1089</v>
      </c>
    </row>
    <row r="1174" spans="1:4" ht="20.100000000000001" customHeight="1" x14ac:dyDescent="0.25">
      <c r="A1174" s="23">
        <v>710175</v>
      </c>
      <c r="B1174" s="23"/>
      <c r="C1174" s="34" t="s">
        <v>14</v>
      </c>
      <c r="D1174" s="44" t="s">
        <v>1090</v>
      </c>
    </row>
    <row r="1175" spans="1:4" ht="20.100000000000001" customHeight="1" x14ac:dyDescent="0.25">
      <c r="A1175" s="22">
        <v>710176</v>
      </c>
      <c r="B1175" s="22"/>
      <c r="C1175" s="46" t="s">
        <v>14</v>
      </c>
      <c r="D1175" s="40" t="s">
        <v>1091</v>
      </c>
    </row>
    <row r="1176" spans="1:4" ht="20.100000000000001" customHeight="1" x14ac:dyDescent="0.25">
      <c r="A1176" s="23">
        <v>710177</v>
      </c>
      <c r="B1176" s="23"/>
      <c r="C1176" s="34" t="s">
        <v>14</v>
      </c>
      <c r="D1176" s="44" t="s">
        <v>1092</v>
      </c>
    </row>
    <row r="1177" spans="1:4" ht="20.100000000000001" customHeight="1" x14ac:dyDescent="0.25">
      <c r="A1177" s="22">
        <v>710178</v>
      </c>
      <c r="B1177" s="22"/>
      <c r="C1177" s="46" t="s">
        <v>14</v>
      </c>
      <c r="D1177" s="40" t="s">
        <v>1093</v>
      </c>
    </row>
    <row r="1178" spans="1:4" ht="20.100000000000001" customHeight="1" x14ac:dyDescent="0.25">
      <c r="A1178" s="23">
        <v>710179</v>
      </c>
      <c r="B1178" s="23"/>
      <c r="C1178" s="34" t="s">
        <v>14</v>
      </c>
      <c r="D1178" s="44" t="s">
        <v>1094</v>
      </c>
    </row>
    <row r="1179" spans="1:4" ht="20.100000000000001" customHeight="1" x14ac:dyDescent="0.25">
      <c r="A1179" s="22">
        <v>710180</v>
      </c>
      <c r="B1179" s="22"/>
      <c r="C1179" s="46" t="s">
        <v>14</v>
      </c>
      <c r="D1179" s="40" t="s">
        <v>1095</v>
      </c>
    </row>
    <row r="1180" spans="1:4" ht="20.100000000000001" customHeight="1" x14ac:dyDescent="0.25">
      <c r="A1180" s="23">
        <v>710181</v>
      </c>
      <c r="B1180" s="23"/>
      <c r="C1180" s="34" t="s">
        <v>14</v>
      </c>
      <c r="D1180" s="44" t="s">
        <v>1096</v>
      </c>
    </row>
    <row r="1181" spans="1:4" ht="20.100000000000001" customHeight="1" x14ac:dyDescent="0.25">
      <c r="A1181" s="22">
        <v>710182</v>
      </c>
      <c r="B1181" s="22"/>
      <c r="C1181" s="46" t="s">
        <v>14</v>
      </c>
      <c r="D1181" s="40" t="s">
        <v>1097</v>
      </c>
    </row>
    <row r="1182" spans="1:4" ht="20.100000000000001" customHeight="1" x14ac:dyDescent="0.25">
      <c r="A1182" s="23">
        <v>710183</v>
      </c>
      <c r="B1182" s="23"/>
      <c r="C1182" s="34" t="s">
        <v>14</v>
      </c>
      <c r="D1182" s="44" t="s">
        <v>1098</v>
      </c>
    </row>
    <row r="1183" spans="1:4" ht="20.100000000000001" customHeight="1" x14ac:dyDescent="0.25">
      <c r="A1183" s="22">
        <v>710184</v>
      </c>
      <c r="B1183" s="22"/>
      <c r="C1183" s="46" t="s">
        <v>14</v>
      </c>
      <c r="D1183" s="40" t="s">
        <v>1099</v>
      </c>
    </row>
    <row r="1184" spans="1:4" ht="20.100000000000001" customHeight="1" x14ac:dyDescent="0.25">
      <c r="A1184" s="23">
        <v>710185</v>
      </c>
      <c r="B1184" s="23"/>
      <c r="C1184" s="34" t="s">
        <v>14</v>
      </c>
      <c r="D1184" s="44" t="s">
        <v>1100</v>
      </c>
    </row>
    <row r="1185" spans="1:4" ht="20.100000000000001" customHeight="1" x14ac:dyDescent="0.25">
      <c r="A1185" s="22">
        <v>710186</v>
      </c>
      <c r="B1185" s="22"/>
      <c r="C1185" s="46" t="s">
        <v>14</v>
      </c>
      <c r="D1185" s="40" t="s">
        <v>1101</v>
      </c>
    </row>
    <row r="1186" spans="1:4" ht="20.100000000000001" customHeight="1" x14ac:dyDescent="0.25">
      <c r="A1186" s="23">
        <v>710187</v>
      </c>
      <c r="B1186" s="23"/>
      <c r="C1186" s="34" t="s">
        <v>14</v>
      </c>
      <c r="D1186" s="44" t="s">
        <v>1102</v>
      </c>
    </row>
    <row r="1187" spans="1:4" ht="20.100000000000001" customHeight="1" x14ac:dyDescent="0.25">
      <c r="A1187" s="22">
        <v>710188</v>
      </c>
      <c r="B1187" s="22"/>
      <c r="C1187" s="46" t="s">
        <v>14</v>
      </c>
      <c r="D1187" s="40" t="s">
        <v>1103</v>
      </c>
    </row>
    <row r="1188" spans="1:4" ht="20.100000000000001" customHeight="1" x14ac:dyDescent="0.25">
      <c r="A1188" s="23">
        <v>710189</v>
      </c>
      <c r="B1188" s="23"/>
      <c r="C1188" s="34" t="s">
        <v>14</v>
      </c>
      <c r="D1188" s="44" t="s">
        <v>1104</v>
      </c>
    </row>
    <row r="1189" spans="1:4" ht="20.100000000000001" customHeight="1" x14ac:dyDescent="0.25">
      <c r="A1189" s="22">
        <v>710190</v>
      </c>
      <c r="B1189" s="22"/>
      <c r="C1189" s="46" t="s">
        <v>14</v>
      </c>
      <c r="D1189" s="40" t="s">
        <v>1105</v>
      </c>
    </row>
    <row r="1190" spans="1:4" ht="20.100000000000001" customHeight="1" x14ac:dyDescent="0.25">
      <c r="A1190" s="23">
        <v>710191</v>
      </c>
      <c r="B1190" s="23"/>
      <c r="C1190" s="34" t="s">
        <v>14</v>
      </c>
      <c r="D1190" s="44" t="s">
        <v>1106</v>
      </c>
    </row>
    <row r="1191" spans="1:4" ht="20.100000000000001" customHeight="1" x14ac:dyDescent="0.25">
      <c r="A1191" s="47" t="s">
        <v>36</v>
      </c>
      <c r="B1191" s="47"/>
      <c r="C1191" s="48" t="s">
        <v>37</v>
      </c>
      <c r="D1191" s="49" t="s">
        <v>38</v>
      </c>
    </row>
    <row r="1192" spans="1:4" ht="20.100000000000001" customHeight="1" x14ac:dyDescent="0.25">
      <c r="A1192" s="29"/>
      <c r="B1192" s="29"/>
      <c r="C1192" s="30"/>
      <c r="D1192" s="29"/>
    </row>
    <row r="1193" spans="1:4" ht="20.100000000000001" customHeight="1" x14ac:dyDescent="0.25">
      <c r="A1193" s="22">
        <v>710192</v>
      </c>
      <c r="B1193" s="22"/>
      <c r="C1193" s="46" t="s">
        <v>14</v>
      </c>
      <c r="D1193" s="40" t="s">
        <v>1107</v>
      </c>
    </row>
    <row r="1194" spans="1:4" ht="20.100000000000001" customHeight="1" x14ac:dyDescent="0.25">
      <c r="A1194" s="23">
        <v>710193</v>
      </c>
      <c r="B1194" s="23"/>
      <c r="C1194" s="34" t="s">
        <v>14</v>
      </c>
      <c r="D1194" s="44" t="s">
        <v>1108</v>
      </c>
    </row>
    <row r="1195" spans="1:4" ht="20.100000000000001" customHeight="1" x14ac:dyDescent="0.25">
      <c r="A1195" s="22">
        <v>710194</v>
      </c>
      <c r="B1195" s="22"/>
      <c r="C1195" s="46" t="s">
        <v>14</v>
      </c>
      <c r="D1195" s="40" t="s">
        <v>1109</v>
      </c>
    </row>
    <row r="1196" spans="1:4" ht="20.100000000000001" customHeight="1" x14ac:dyDescent="0.25">
      <c r="A1196" s="23">
        <v>710195</v>
      </c>
      <c r="B1196" s="23"/>
      <c r="C1196" s="34" t="s">
        <v>14</v>
      </c>
      <c r="D1196" s="44" t="s">
        <v>1110</v>
      </c>
    </row>
    <row r="1197" spans="1:4" ht="20.100000000000001" customHeight="1" x14ac:dyDescent="0.25">
      <c r="A1197" s="22">
        <v>710196</v>
      </c>
      <c r="B1197" s="22"/>
      <c r="C1197" s="46" t="s">
        <v>14</v>
      </c>
      <c r="D1197" s="40" t="s">
        <v>1111</v>
      </c>
    </row>
    <row r="1198" spans="1:4" ht="20.100000000000001" customHeight="1" x14ac:dyDescent="0.25">
      <c r="A1198" s="23">
        <v>710197</v>
      </c>
      <c r="B1198" s="23"/>
      <c r="C1198" s="34" t="s">
        <v>14</v>
      </c>
      <c r="D1198" s="44" t="s">
        <v>1112</v>
      </c>
    </row>
    <row r="1199" spans="1:4" ht="20.100000000000001" customHeight="1" x14ac:dyDescent="0.25">
      <c r="A1199" s="22">
        <v>710198</v>
      </c>
      <c r="B1199" s="22"/>
      <c r="C1199" s="46" t="s">
        <v>14</v>
      </c>
      <c r="D1199" s="40" t="s">
        <v>1113</v>
      </c>
    </row>
    <row r="1200" spans="1:4" ht="20.100000000000001" customHeight="1" x14ac:dyDescent="0.25">
      <c r="A1200" s="23">
        <v>710199</v>
      </c>
      <c r="B1200" s="23"/>
      <c r="C1200" s="34" t="s">
        <v>14</v>
      </c>
      <c r="D1200" s="44" t="s">
        <v>1114</v>
      </c>
    </row>
    <row r="1201" spans="1:4" ht="20.100000000000001" customHeight="1" x14ac:dyDescent="0.25">
      <c r="A1201" s="22">
        <v>710200</v>
      </c>
      <c r="B1201" s="22"/>
      <c r="C1201" s="46" t="s">
        <v>14</v>
      </c>
      <c r="D1201" s="40" t="s">
        <v>1115</v>
      </c>
    </row>
    <row r="1202" spans="1:4" ht="20.100000000000001" customHeight="1" x14ac:dyDescent="0.25">
      <c r="A1202" s="23">
        <v>710201</v>
      </c>
      <c r="B1202" s="23"/>
      <c r="C1202" s="34" t="s">
        <v>14</v>
      </c>
      <c r="D1202" s="44" t="s">
        <v>1116</v>
      </c>
    </row>
    <row r="1203" spans="1:4" ht="20.100000000000001" customHeight="1" x14ac:dyDescent="0.25">
      <c r="A1203" s="22">
        <v>710202</v>
      </c>
      <c r="B1203" s="22"/>
      <c r="C1203" s="46" t="s">
        <v>14</v>
      </c>
      <c r="D1203" s="40" t="s">
        <v>1117</v>
      </c>
    </row>
    <row r="1204" spans="1:4" ht="20.100000000000001" customHeight="1" x14ac:dyDescent="0.25">
      <c r="A1204" s="23">
        <v>710203</v>
      </c>
      <c r="B1204" s="23"/>
      <c r="C1204" s="34" t="s">
        <v>14</v>
      </c>
      <c r="D1204" s="44" t="s">
        <v>1118</v>
      </c>
    </row>
    <row r="1205" spans="1:4" ht="20.100000000000001" customHeight="1" x14ac:dyDescent="0.25">
      <c r="A1205" s="22">
        <v>710204</v>
      </c>
      <c r="B1205" s="22"/>
      <c r="C1205" s="46" t="s">
        <v>14</v>
      </c>
      <c r="D1205" s="40" t="s">
        <v>1119</v>
      </c>
    </row>
    <row r="1206" spans="1:4" ht="20.100000000000001" customHeight="1" x14ac:dyDescent="0.25">
      <c r="A1206" s="23">
        <v>710205</v>
      </c>
      <c r="B1206" s="23"/>
      <c r="C1206" s="34" t="s">
        <v>14</v>
      </c>
      <c r="D1206" s="44" t="s">
        <v>1120</v>
      </c>
    </row>
    <row r="1207" spans="1:4" ht="20.100000000000001" customHeight="1" x14ac:dyDescent="0.25">
      <c r="A1207" s="22">
        <v>710206</v>
      </c>
      <c r="B1207" s="22"/>
      <c r="C1207" s="46" t="s">
        <v>14</v>
      </c>
      <c r="D1207" s="40" t="s">
        <v>1121</v>
      </c>
    </row>
    <row r="1208" spans="1:4" ht="20.100000000000001" customHeight="1" x14ac:dyDescent="0.25">
      <c r="A1208" s="23">
        <v>710207</v>
      </c>
      <c r="B1208" s="23"/>
      <c r="C1208" s="34" t="s">
        <v>14</v>
      </c>
      <c r="D1208" s="44" t="s">
        <v>1122</v>
      </c>
    </row>
    <row r="1209" spans="1:4" ht="20.100000000000001" customHeight="1" x14ac:dyDescent="0.25">
      <c r="A1209" s="22">
        <v>710208</v>
      </c>
      <c r="B1209" s="22"/>
      <c r="C1209" s="46" t="s">
        <v>14</v>
      </c>
      <c r="D1209" s="40" t="s">
        <v>1123</v>
      </c>
    </row>
    <row r="1210" spans="1:4" ht="20.100000000000001" customHeight="1" x14ac:dyDescent="0.25">
      <c r="A1210" s="23">
        <v>710209</v>
      </c>
      <c r="B1210" s="23"/>
      <c r="C1210" s="34" t="s">
        <v>14</v>
      </c>
      <c r="D1210" s="44" t="s">
        <v>1124</v>
      </c>
    </row>
    <row r="1211" spans="1:4" ht="20.100000000000001" customHeight="1" x14ac:dyDescent="0.25">
      <c r="A1211" s="22">
        <v>710210</v>
      </c>
      <c r="B1211" s="22"/>
      <c r="C1211" s="46" t="s">
        <v>14</v>
      </c>
      <c r="D1211" s="40" t="s">
        <v>1125</v>
      </c>
    </row>
    <row r="1212" spans="1:4" ht="20.100000000000001" customHeight="1" x14ac:dyDescent="0.25">
      <c r="A1212" s="23">
        <v>710211</v>
      </c>
      <c r="B1212" s="23"/>
      <c r="C1212" s="34" t="s">
        <v>14</v>
      </c>
      <c r="D1212" s="44" t="s">
        <v>1126</v>
      </c>
    </row>
    <row r="1213" spans="1:4" ht="20.100000000000001" customHeight="1" x14ac:dyDescent="0.25">
      <c r="A1213" s="22">
        <v>710212</v>
      </c>
      <c r="B1213" s="22"/>
      <c r="C1213" s="46" t="s">
        <v>14</v>
      </c>
      <c r="D1213" s="40" t="s">
        <v>1127</v>
      </c>
    </row>
    <row r="1214" spans="1:4" ht="20.100000000000001" customHeight="1" x14ac:dyDescent="0.25">
      <c r="A1214" s="23">
        <v>710213</v>
      </c>
      <c r="B1214" s="23"/>
      <c r="C1214" s="34" t="s">
        <v>14</v>
      </c>
      <c r="D1214" s="44" t="s">
        <v>1128</v>
      </c>
    </row>
    <row r="1215" spans="1:4" ht="20.100000000000001" customHeight="1" x14ac:dyDescent="0.25">
      <c r="A1215" s="22">
        <v>710214</v>
      </c>
      <c r="B1215" s="22"/>
      <c r="C1215" s="46" t="s">
        <v>14</v>
      </c>
      <c r="D1215" s="40" t="s">
        <v>1129</v>
      </c>
    </row>
    <row r="1216" spans="1:4" ht="20.100000000000001" customHeight="1" x14ac:dyDescent="0.25">
      <c r="A1216" s="23">
        <v>710215</v>
      </c>
      <c r="B1216" s="23"/>
      <c r="C1216" s="34" t="s">
        <v>14</v>
      </c>
      <c r="D1216" s="44" t="s">
        <v>1130</v>
      </c>
    </row>
    <row r="1217" spans="1:4" ht="20.100000000000001" customHeight="1" x14ac:dyDescent="0.25">
      <c r="A1217" s="22">
        <v>710216</v>
      </c>
      <c r="B1217" s="22"/>
      <c r="C1217" s="46" t="s">
        <v>14</v>
      </c>
      <c r="D1217" s="40" t="s">
        <v>1131</v>
      </c>
    </row>
    <row r="1218" spans="1:4" ht="20.100000000000001" customHeight="1" x14ac:dyDescent="0.25">
      <c r="A1218" s="23">
        <v>710217</v>
      </c>
      <c r="B1218" s="23"/>
      <c r="C1218" s="34" t="s">
        <v>14</v>
      </c>
      <c r="D1218" s="44" t="s">
        <v>1132</v>
      </c>
    </row>
    <row r="1219" spans="1:4" ht="20.100000000000001" customHeight="1" x14ac:dyDescent="0.25">
      <c r="A1219" s="22">
        <v>710218</v>
      </c>
      <c r="B1219" s="22"/>
      <c r="C1219" s="46" t="s">
        <v>14</v>
      </c>
      <c r="D1219" s="40" t="s">
        <v>1133</v>
      </c>
    </row>
    <row r="1220" spans="1:4" ht="20.100000000000001" customHeight="1" x14ac:dyDescent="0.25">
      <c r="A1220" s="23">
        <v>710219</v>
      </c>
      <c r="B1220" s="23"/>
      <c r="C1220" s="34" t="s">
        <v>14</v>
      </c>
      <c r="D1220" s="44" t="s">
        <v>1134</v>
      </c>
    </row>
    <row r="1221" spans="1:4" ht="20.100000000000001" customHeight="1" x14ac:dyDescent="0.25">
      <c r="A1221" s="22">
        <v>710220</v>
      </c>
      <c r="B1221" s="22"/>
      <c r="C1221" s="46" t="s">
        <v>14</v>
      </c>
      <c r="D1221" s="40" t="s">
        <v>1135</v>
      </c>
    </row>
    <row r="1222" spans="1:4" ht="20.100000000000001" customHeight="1" x14ac:dyDescent="0.25">
      <c r="A1222" s="47" t="s">
        <v>36</v>
      </c>
      <c r="B1222" s="47"/>
      <c r="C1222" s="48" t="s">
        <v>37</v>
      </c>
      <c r="D1222" s="49" t="s">
        <v>38</v>
      </c>
    </row>
    <row r="1223" spans="1:4" ht="20.100000000000001" customHeight="1" x14ac:dyDescent="0.25">
      <c r="A1223" s="31"/>
      <c r="B1223" s="31"/>
      <c r="C1223" s="19"/>
      <c r="D1223" s="31"/>
    </row>
    <row r="1224" spans="1:4" ht="20.100000000000001" customHeight="1" x14ac:dyDescent="0.25">
      <c r="A1224" s="22">
        <v>710222</v>
      </c>
      <c r="B1224" s="22"/>
      <c r="C1224" s="46" t="s">
        <v>14</v>
      </c>
      <c r="D1224" s="40" t="s">
        <v>1136</v>
      </c>
    </row>
    <row r="1225" spans="1:4" ht="20.100000000000001" customHeight="1" x14ac:dyDescent="0.25">
      <c r="A1225" s="23">
        <v>710223</v>
      </c>
      <c r="B1225" s="23"/>
      <c r="C1225" s="34" t="s">
        <v>14</v>
      </c>
      <c r="D1225" s="44" t="s">
        <v>1137</v>
      </c>
    </row>
    <row r="1226" spans="1:4" ht="20.100000000000001" customHeight="1" x14ac:dyDescent="0.25">
      <c r="A1226" s="22">
        <v>710224</v>
      </c>
      <c r="B1226" s="22"/>
      <c r="C1226" s="46" t="s">
        <v>14</v>
      </c>
      <c r="D1226" s="40" t="s">
        <v>1138</v>
      </c>
    </row>
    <row r="1227" spans="1:4" ht="20.100000000000001" customHeight="1" x14ac:dyDescent="0.25">
      <c r="A1227" s="23">
        <v>710225</v>
      </c>
      <c r="B1227" s="23"/>
      <c r="C1227" s="34" t="s">
        <v>14</v>
      </c>
      <c r="D1227" s="44" t="s">
        <v>1139</v>
      </c>
    </row>
    <row r="1228" spans="1:4" ht="20.100000000000001" customHeight="1" x14ac:dyDescent="0.25">
      <c r="A1228" s="22">
        <v>710226</v>
      </c>
      <c r="B1228" s="22"/>
      <c r="C1228" s="46" t="s">
        <v>14</v>
      </c>
      <c r="D1228" s="40" t="s">
        <v>1140</v>
      </c>
    </row>
    <row r="1229" spans="1:4" ht="20.100000000000001" customHeight="1" x14ac:dyDescent="0.25">
      <c r="A1229" s="23">
        <v>710227</v>
      </c>
      <c r="B1229" s="23"/>
      <c r="C1229" s="34" t="s">
        <v>14</v>
      </c>
      <c r="D1229" s="44" t="s">
        <v>1141</v>
      </c>
    </row>
    <row r="1230" spans="1:4" ht="20.100000000000001" customHeight="1" x14ac:dyDescent="0.25">
      <c r="A1230" s="22">
        <v>710228</v>
      </c>
      <c r="B1230" s="22"/>
      <c r="C1230" s="46" t="s">
        <v>14</v>
      </c>
      <c r="D1230" s="40" t="s">
        <v>1142</v>
      </c>
    </row>
    <row r="1231" spans="1:4" ht="20.100000000000001" customHeight="1" x14ac:dyDescent="0.25">
      <c r="A1231" s="23">
        <v>710229</v>
      </c>
      <c r="B1231" s="23"/>
      <c r="C1231" s="34" t="s">
        <v>14</v>
      </c>
      <c r="D1231" s="44" t="s">
        <v>1143</v>
      </c>
    </row>
    <row r="1232" spans="1:4" ht="20.100000000000001" customHeight="1" x14ac:dyDescent="0.25">
      <c r="A1232" s="22">
        <v>710230</v>
      </c>
      <c r="B1232" s="22"/>
      <c r="C1232" s="46" t="s">
        <v>14</v>
      </c>
      <c r="D1232" s="40" t="s">
        <v>1144</v>
      </c>
    </row>
    <row r="1233" spans="1:4" ht="20.100000000000001" customHeight="1" x14ac:dyDescent="0.25">
      <c r="A1233" s="23">
        <v>710231</v>
      </c>
      <c r="B1233" s="23"/>
      <c r="C1233" s="34" t="s">
        <v>14</v>
      </c>
      <c r="D1233" s="44" t="s">
        <v>1145</v>
      </c>
    </row>
    <row r="1234" spans="1:4" ht="20.100000000000001" customHeight="1" x14ac:dyDescent="0.25">
      <c r="A1234" s="22">
        <v>710232</v>
      </c>
      <c r="B1234" s="22"/>
      <c r="C1234" s="46" t="s">
        <v>14</v>
      </c>
      <c r="D1234" s="40" t="s">
        <v>1146</v>
      </c>
    </row>
    <row r="1235" spans="1:4" ht="20.100000000000001" customHeight="1" x14ac:dyDescent="0.25">
      <c r="A1235" s="23">
        <v>710233</v>
      </c>
      <c r="B1235" s="23"/>
      <c r="C1235" s="34" t="s">
        <v>14</v>
      </c>
      <c r="D1235" s="44" t="s">
        <v>1147</v>
      </c>
    </row>
    <row r="1236" spans="1:4" ht="20.100000000000001" customHeight="1" x14ac:dyDescent="0.25">
      <c r="A1236" s="22">
        <v>710234</v>
      </c>
      <c r="B1236" s="22"/>
      <c r="C1236" s="46" t="s">
        <v>14</v>
      </c>
      <c r="D1236" s="40" t="s">
        <v>1148</v>
      </c>
    </row>
    <row r="1237" spans="1:4" ht="20.100000000000001" customHeight="1" x14ac:dyDescent="0.25">
      <c r="A1237" s="23">
        <v>710235</v>
      </c>
      <c r="B1237" s="23"/>
      <c r="C1237" s="34" t="s">
        <v>14</v>
      </c>
      <c r="D1237" s="44" t="s">
        <v>1149</v>
      </c>
    </row>
    <row r="1238" spans="1:4" ht="20.100000000000001" customHeight="1" x14ac:dyDescent="0.25">
      <c r="A1238" s="22">
        <v>710236</v>
      </c>
      <c r="B1238" s="22"/>
      <c r="C1238" s="46" t="s">
        <v>14</v>
      </c>
      <c r="D1238" s="40" t="s">
        <v>1150</v>
      </c>
    </row>
    <row r="1239" spans="1:4" ht="20.100000000000001" customHeight="1" x14ac:dyDescent="0.25">
      <c r="A1239" s="23">
        <v>710237</v>
      </c>
      <c r="B1239" s="23"/>
      <c r="C1239" s="34" t="s">
        <v>14</v>
      </c>
      <c r="D1239" s="44" t="s">
        <v>1151</v>
      </c>
    </row>
    <row r="1240" spans="1:4" ht="20.100000000000001" customHeight="1" x14ac:dyDescent="0.25">
      <c r="A1240" s="22">
        <v>710238</v>
      </c>
      <c r="B1240" s="22"/>
      <c r="C1240" s="46" t="s">
        <v>14</v>
      </c>
      <c r="D1240" s="40" t="s">
        <v>1152</v>
      </c>
    </row>
    <row r="1241" spans="1:4" ht="20.100000000000001" customHeight="1" x14ac:dyDescent="0.25">
      <c r="A1241" s="23">
        <v>710239</v>
      </c>
      <c r="B1241" s="23"/>
      <c r="C1241" s="34" t="s">
        <v>14</v>
      </c>
      <c r="D1241" s="44" t="s">
        <v>1153</v>
      </c>
    </row>
    <row r="1242" spans="1:4" ht="20.100000000000001" customHeight="1" x14ac:dyDescent="0.25">
      <c r="A1242" s="22">
        <v>710240</v>
      </c>
      <c r="B1242" s="22"/>
      <c r="C1242" s="46" t="s">
        <v>14</v>
      </c>
      <c r="D1242" s="40" t="s">
        <v>1154</v>
      </c>
    </row>
    <row r="1243" spans="1:4" ht="20.100000000000001" customHeight="1" x14ac:dyDescent="0.25">
      <c r="A1243" s="23">
        <v>710241</v>
      </c>
      <c r="B1243" s="23"/>
      <c r="C1243" s="34" t="s">
        <v>14</v>
      </c>
      <c r="D1243" s="44" t="s">
        <v>1155</v>
      </c>
    </row>
    <row r="1244" spans="1:4" ht="20.100000000000001" customHeight="1" x14ac:dyDescent="0.25">
      <c r="A1244" s="22">
        <v>710242</v>
      </c>
      <c r="B1244" s="22"/>
      <c r="C1244" s="46" t="s">
        <v>14</v>
      </c>
      <c r="D1244" s="40" t="s">
        <v>1156</v>
      </c>
    </row>
    <row r="1245" spans="1:4" ht="20.100000000000001" customHeight="1" x14ac:dyDescent="0.25">
      <c r="A1245" s="23">
        <v>710243</v>
      </c>
      <c r="B1245" s="23"/>
      <c r="C1245" s="34" t="s">
        <v>14</v>
      </c>
      <c r="D1245" s="44" t="s">
        <v>1157</v>
      </c>
    </row>
    <row r="1246" spans="1:4" ht="20.100000000000001" customHeight="1" x14ac:dyDescent="0.25">
      <c r="A1246" s="22">
        <v>710244</v>
      </c>
      <c r="B1246" s="22"/>
      <c r="C1246" s="46" t="s">
        <v>14</v>
      </c>
      <c r="D1246" s="40" t="s">
        <v>1158</v>
      </c>
    </row>
    <row r="1247" spans="1:4" ht="20.100000000000001" customHeight="1" x14ac:dyDescent="0.25">
      <c r="A1247" s="23">
        <v>710245</v>
      </c>
      <c r="B1247" s="23"/>
      <c r="C1247" s="34" t="s">
        <v>14</v>
      </c>
      <c r="D1247" s="44" t="s">
        <v>1159</v>
      </c>
    </row>
    <row r="1248" spans="1:4" ht="20.100000000000001" customHeight="1" x14ac:dyDescent="0.25">
      <c r="A1248" s="22">
        <v>710246</v>
      </c>
      <c r="B1248" s="22"/>
      <c r="C1248" s="46" t="s">
        <v>14</v>
      </c>
      <c r="D1248" s="40" t="s">
        <v>1160</v>
      </c>
    </row>
    <row r="1249" spans="1:4" ht="20.100000000000001" customHeight="1" x14ac:dyDescent="0.25">
      <c r="A1249" s="23">
        <v>710247</v>
      </c>
      <c r="B1249" s="23"/>
      <c r="C1249" s="34" t="s">
        <v>14</v>
      </c>
      <c r="D1249" s="44" t="s">
        <v>1161</v>
      </c>
    </row>
    <row r="1250" spans="1:4" ht="20.100000000000001" customHeight="1" x14ac:dyDescent="0.25">
      <c r="A1250" s="22">
        <v>710248</v>
      </c>
      <c r="B1250" s="22"/>
      <c r="C1250" s="46" t="s">
        <v>14</v>
      </c>
      <c r="D1250" s="40" t="s">
        <v>1162</v>
      </c>
    </row>
    <row r="1251" spans="1:4" ht="20.100000000000001" customHeight="1" x14ac:dyDescent="0.25">
      <c r="A1251" s="23">
        <v>710249</v>
      </c>
      <c r="B1251" s="23"/>
      <c r="C1251" s="34" t="s">
        <v>14</v>
      </c>
      <c r="D1251" s="44" t="s">
        <v>1163</v>
      </c>
    </row>
    <row r="1252" spans="1:4" ht="20.100000000000001" customHeight="1" x14ac:dyDescent="0.25">
      <c r="A1252" s="22">
        <v>710250</v>
      </c>
      <c r="B1252" s="22"/>
      <c r="C1252" s="46" t="s">
        <v>28</v>
      </c>
      <c r="D1252" s="40" t="s">
        <v>1164</v>
      </c>
    </row>
    <row r="1253" spans="1:4" ht="20.100000000000001" customHeight="1" x14ac:dyDescent="0.25">
      <c r="A1253" s="23">
        <v>710251</v>
      </c>
      <c r="B1253" s="23"/>
      <c r="C1253" s="34" t="s">
        <v>14</v>
      </c>
      <c r="D1253" s="44" t="s">
        <v>1165</v>
      </c>
    </row>
    <row r="1254" spans="1:4" ht="20.100000000000001" customHeight="1" x14ac:dyDescent="0.25">
      <c r="A1254" s="47" t="s">
        <v>36</v>
      </c>
      <c r="B1254" s="47"/>
      <c r="C1254" s="48" t="s">
        <v>37</v>
      </c>
      <c r="D1254" s="49" t="s">
        <v>38</v>
      </c>
    </row>
    <row r="1255" spans="1:4" ht="20.100000000000001" customHeight="1" x14ac:dyDescent="0.25">
      <c r="A1255" s="31"/>
      <c r="B1255" s="31"/>
      <c r="C1255" s="19"/>
      <c r="D1255" s="31"/>
    </row>
    <row r="1256" spans="1:4" ht="20.100000000000001" customHeight="1" x14ac:dyDescent="0.25">
      <c r="A1256" s="22">
        <v>710252</v>
      </c>
      <c r="B1256" s="22"/>
      <c r="C1256" s="46" t="s">
        <v>14</v>
      </c>
      <c r="D1256" s="40" t="s">
        <v>1166</v>
      </c>
    </row>
    <row r="1257" spans="1:4" ht="20.100000000000001" customHeight="1" x14ac:dyDescent="0.25">
      <c r="A1257" s="23">
        <v>710253</v>
      </c>
      <c r="B1257" s="23"/>
      <c r="C1257" s="34" t="s">
        <v>14</v>
      </c>
      <c r="D1257" s="44" t="s">
        <v>1167</v>
      </c>
    </row>
    <row r="1258" spans="1:4" ht="20.100000000000001" customHeight="1" x14ac:dyDescent="0.25">
      <c r="A1258" s="22">
        <v>710254</v>
      </c>
      <c r="B1258" s="22"/>
      <c r="C1258" s="46" t="s">
        <v>14</v>
      </c>
      <c r="D1258" s="40" t="s">
        <v>1168</v>
      </c>
    </row>
    <row r="1259" spans="1:4" ht="20.100000000000001" customHeight="1" x14ac:dyDescent="0.25">
      <c r="A1259" s="23">
        <v>710255</v>
      </c>
      <c r="B1259" s="23"/>
      <c r="C1259" s="34" t="s">
        <v>14</v>
      </c>
      <c r="D1259" s="44" t="s">
        <v>1169</v>
      </c>
    </row>
    <row r="1260" spans="1:4" ht="20.100000000000001" customHeight="1" x14ac:dyDescent="0.25">
      <c r="A1260" s="22">
        <v>710256</v>
      </c>
      <c r="B1260" s="22"/>
      <c r="C1260" s="46" t="s">
        <v>14</v>
      </c>
      <c r="D1260" s="40" t="s">
        <v>1170</v>
      </c>
    </row>
    <row r="1261" spans="1:4" ht="20.100000000000001" customHeight="1" x14ac:dyDescent="0.25">
      <c r="A1261" s="23">
        <v>710257</v>
      </c>
      <c r="B1261" s="23"/>
      <c r="C1261" s="34" t="s">
        <v>14</v>
      </c>
      <c r="D1261" s="44" t="s">
        <v>1171</v>
      </c>
    </row>
    <row r="1262" spans="1:4" ht="20.100000000000001" customHeight="1" x14ac:dyDescent="0.25">
      <c r="A1262" s="22">
        <v>710258</v>
      </c>
      <c r="B1262" s="22"/>
      <c r="C1262" s="46" t="s">
        <v>14</v>
      </c>
      <c r="D1262" s="40" t="s">
        <v>1172</v>
      </c>
    </row>
    <row r="1263" spans="1:4" ht="20.100000000000001" customHeight="1" x14ac:dyDescent="0.25">
      <c r="A1263" s="23">
        <v>710259</v>
      </c>
      <c r="B1263" s="23"/>
      <c r="C1263" s="34" t="s">
        <v>14</v>
      </c>
      <c r="D1263" s="44" t="s">
        <v>1173</v>
      </c>
    </row>
    <row r="1264" spans="1:4" ht="20.100000000000001" customHeight="1" x14ac:dyDescent="0.25">
      <c r="A1264" s="22">
        <v>710260</v>
      </c>
      <c r="B1264" s="22"/>
      <c r="C1264" s="46" t="s">
        <v>14</v>
      </c>
      <c r="D1264" s="40" t="s">
        <v>1174</v>
      </c>
    </row>
    <row r="1265" spans="1:4" ht="20.100000000000001" customHeight="1" x14ac:dyDescent="0.25">
      <c r="A1265" s="23">
        <v>710261</v>
      </c>
      <c r="B1265" s="23"/>
      <c r="C1265" s="34" t="s">
        <v>14</v>
      </c>
      <c r="D1265" s="44" t="s">
        <v>1175</v>
      </c>
    </row>
    <row r="1266" spans="1:4" ht="20.100000000000001" customHeight="1" x14ac:dyDescent="0.25">
      <c r="A1266" s="22">
        <v>710262</v>
      </c>
      <c r="B1266" s="22"/>
      <c r="C1266" s="46" t="s">
        <v>14</v>
      </c>
      <c r="D1266" s="40" t="s">
        <v>1176</v>
      </c>
    </row>
    <row r="1267" spans="1:4" ht="20.100000000000001" customHeight="1" x14ac:dyDescent="0.25">
      <c r="A1267" s="23">
        <v>710263</v>
      </c>
      <c r="B1267" s="23"/>
      <c r="C1267" s="34" t="s">
        <v>14</v>
      </c>
      <c r="D1267" s="44" t="s">
        <v>1177</v>
      </c>
    </row>
    <row r="1268" spans="1:4" ht="20.100000000000001" customHeight="1" x14ac:dyDescent="0.25">
      <c r="A1268" s="22">
        <v>710264</v>
      </c>
      <c r="B1268" s="22"/>
      <c r="C1268" s="46" t="s">
        <v>14</v>
      </c>
      <c r="D1268" s="40" t="s">
        <v>1178</v>
      </c>
    </row>
    <row r="1269" spans="1:4" ht="20.100000000000001" customHeight="1" x14ac:dyDescent="0.25">
      <c r="A1269" s="23">
        <v>710265</v>
      </c>
      <c r="B1269" s="23"/>
      <c r="C1269" s="34" t="s">
        <v>14</v>
      </c>
      <c r="D1269" s="44" t="s">
        <v>1179</v>
      </c>
    </row>
    <row r="1270" spans="1:4" ht="20.100000000000001" customHeight="1" x14ac:dyDescent="0.25">
      <c r="A1270" s="22">
        <v>710266</v>
      </c>
      <c r="B1270" s="22"/>
      <c r="C1270" s="46" t="s">
        <v>14</v>
      </c>
      <c r="D1270" s="40" t="s">
        <v>1180</v>
      </c>
    </row>
    <row r="1271" spans="1:4" ht="20.100000000000001" customHeight="1" x14ac:dyDescent="0.25">
      <c r="A1271" s="23">
        <v>710267</v>
      </c>
      <c r="B1271" s="23"/>
      <c r="C1271" s="34" t="s">
        <v>14</v>
      </c>
      <c r="D1271" s="44" t="s">
        <v>1181</v>
      </c>
    </row>
    <row r="1272" spans="1:4" ht="20.100000000000001" customHeight="1" x14ac:dyDescent="0.25">
      <c r="A1272" s="22">
        <v>710268</v>
      </c>
      <c r="B1272" s="22"/>
      <c r="C1272" s="46" t="s">
        <v>14</v>
      </c>
      <c r="D1272" s="40" t="s">
        <v>1182</v>
      </c>
    </row>
    <row r="1273" spans="1:4" ht="20.100000000000001" customHeight="1" x14ac:dyDescent="0.25">
      <c r="A1273" s="23">
        <v>710269</v>
      </c>
      <c r="B1273" s="23"/>
      <c r="C1273" s="34" t="s">
        <v>14</v>
      </c>
      <c r="D1273" s="44" t="s">
        <v>1183</v>
      </c>
    </row>
    <row r="1274" spans="1:4" ht="20.100000000000001" customHeight="1" x14ac:dyDescent="0.25">
      <c r="A1274" s="22">
        <v>710270</v>
      </c>
      <c r="B1274" s="22"/>
      <c r="C1274" s="46" t="s">
        <v>14</v>
      </c>
      <c r="D1274" s="40" t="s">
        <v>1184</v>
      </c>
    </row>
    <row r="1275" spans="1:4" ht="20.100000000000001" customHeight="1" x14ac:dyDescent="0.25">
      <c r="A1275" s="23">
        <v>710271</v>
      </c>
      <c r="B1275" s="23"/>
      <c r="C1275" s="34" t="s">
        <v>14</v>
      </c>
      <c r="D1275" s="44" t="s">
        <v>1185</v>
      </c>
    </row>
    <row r="1276" spans="1:4" ht="20.100000000000001" customHeight="1" x14ac:dyDescent="0.25">
      <c r="A1276" s="22">
        <v>710272</v>
      </c>
      <c r="B1276" s="22"/>
      <c r="C1276" s="46" t="s">
        <v>14</v>
      </c>
      <c r="D1276" s="40" t="s">
        <v>1186</v>
      </c>
    </row>
    <row r="1277" spans="1:4" ht="20.100000000000001" customHeight="1" x14ac:dyDescent="0.25">
      <c r="A1277" s="23">
        <v>710273</v>
      </c>
      <c r="B1277" s="23"/>
      <c r="C1277" s="34" t="s">
        <v>14</v>
      </c>
      <c r="D1277" s="44" t="s">
        <v>1187</v>
      </c>
    </row>
    <row r="1278" spans="1:4" ht="20.100000000000001" customHeight="1" x14ac:dyDescent="0.25">
      <c r="A1278" s="22">
        <v>710274</v>
      </c>
      <c r="B1278" s="22"/>
      <c r="C1278" s="46" t="s">
        <v>14</v>
      </c>
      <c r="D1278" s="40" t="s">
        <v>1188</v>
      </c>
    </row>
    <row r="1279" spans="1:4" ht="20.100000000000001" customHeight="1" x14ac:dyDescent="0.25">
      <c r="A1279" s="23">
        <v>710275</v>
      </c>
      <c r="B1279" s="23"/>
      <c r="C1279" s="34" t="s">
        <v>14</v>
      </c>
      <c r="D1279" s="44" t="s">
        <v>1189</v>
      </c>
    </row>
    <row r="1280" spans="1:4" ht="20.100000000000001" customHeight="1" x14ac:dyDescent="0.25">
      <c r="A1280" s="22">
        <v>710276</v>
      </c>
      <c r="B1280" s="22"/>
      <c r="C1280" s="46" t="s">
        <v>14</v>
      </c>
      <c r="D1280" s="40" t="s">
        <v>1190</v>
      </c>
    </row>
    <row r="1281" spans="1:4" ht="20.100000000000001" customHeight="1" x14ac:dyDescent="0.25">
      <c r="A1281" s="23">
        <v>710277</v>
      </c>
      <c r="B1281" s="23"/>
      <c r="C1281" s="34" t="s">
        <v>14</v>
      </c>
      <c r="D1281" s="44" t="s">
        <v>1191</v>
      </c>
    </row>
    <row r="1282" spans="1:4" ht="20.100000000000001" customHeight="1" x14ac:dyDescent="0.25">
      <c r="A1282" s="22">
        <v>710350</v>
      </c>
      <c r="B1282" s="22"/>
      <c r="C1282" s="46" t="s">
        <v>28</v>
      </c>
      <c r="D1282" s="40" t="s">
        <v>1192</v>
      </c>
    </row>
    <row r="1283" spans="1:4" ht="20.100000000000001" customHeight="1" x14ac:dyDescent="0.25">
      <c r="A1283" s="23">
        <v>710351</v>
      </c>
      <c r="B1283" s="23"/>
      <c r="C1283" s="34" t="s">
        <v>28</v>
      </c>
      <c r="D1283" s="44" t="s">
        <v>1193</v>
      </c>
    </row>
    <row r="1284" spans="1:4" ht="20.100000000000001" customHeight="1" x14ac:dyDescent="0.25">
      <c r="A1284" s="22">
        <v>710352</v>
      </c>
      <c r="B1284" s="22"/>
      <c r="C1284" s="46" t="s">
        <v>28</v>
      </c>
      <c r="D1284" s="40" t="s">
        <v>1194</v>
      </c>
    </row>
    <row r="1285" spans="1:4" ht="20.100000000000001" customHeight="1" x14ac:dyDescent="0.25">
      <c r="A1285" s="47" t="s">
        <v>36</v>
      </c>
      <c r="B1285" s="47"/>
      <c r="C1285" s="48" t="s">
        <v>37</v>
      </c>
      <c r="D1285" s="49" t="s">
        <v>38</v>
      </c>
    </row>
    <row r="1286" spans="1:4" ht="20.100000000000001" customHeight="1" x14ac:dyDescent="0.25">
      <c r="A1286" s="23">
        <v>710353</v>
      </c>
      <c r="B1286" s="23"/>
      <c r="C1286" s="34" t="s">
        <v>28</v>
      </c>
      <c r="D1286" s="44" t="s">
        <v>1195</v>
      </c>
    </row>
    <row r="1287" spans="1:4" ht="20.100000000000001" customHeight="1" x14ac:dyDescent="0.25">
      <c r="A1287" s="22">
        <v>710354</v>
      </c>
      <c r="B1287" s="22"/>
      <c r="C1287" s="46" t="s">
        <v>28</v>
      </c>
      <c r="D1287" s="40" t="s">
        <v>1196</v>
      </c>
    </row>
    <row r="1288" spans="1:4" ht="20.100000000000001" customHeight="1" x14ac:dyDescent="0.25">
      <c r="A1288" s="23">
        <v>710355</v>
      </c>
      <c r="B1288" s="23"/>
      <c r="C1288" s="34" t="s">
        <v>28</v>
      </c>
      <c r="D1288" s="44" t="s">
        <v>1197</v>
      </c>
    </row>
    <row r="1289" spans="1:4" ht="20.100000000000001" customHeight="1" x14ac:dyDescent="0.25">
      <c r="A1289" s="22">
        <v>710356</v>
      </c>
      <c r="B1289" s="22"/>
      <c r="C1289" s="46" t="s">
        <v>28</v>
      </c>
      <c r="D1289" s="40" t="s">
        <v>1198</v>
      </c>
    </row>
    <row r="1290" spans="1:4" ht="20.100000000000001" customHeight="1" x14ac:dyDescent="0.25">
      <c r="A1290" s="23">
        <v>710357</v>
      </c>
      <c r="B1290" s="23"/>
      <c r="C1290" s="34" t="s">
        <v>28</v>
      </c>
      <c r="D1290" s="44" t="s">
        <v>1199</v>
      </c>
    </row>
    <row r="1291" spans="1:4" ht="20.100000000000001" customHeight="1" x14ac:dyDescent="0.25">
      <c r="A1291" s="22">
        <v>710358</v>
      </c>
      <c r="B1291" s="22"/>
      <c r="C1291" s="46" t="s">
        <v>28</v>
      </c>
      <c r="D1291" s="40" t="s">
        <v>1200</v>
      </c>
    </row>
    <row r="1292" spans="1:4" ht="20.100000000000001" customHeight="1" x14ac:dyDescent="0.25">
      <c r="A1292" s="23">
        <v>710359</v>
      </c>
      <c r="B1292" s="23"/>
      <c r="C1292" s="34" t="s">
        <v>28</v>
      </c>
      <c r="D1292" s="44" t="s">
        <v>1201</v>
      </c>
    </row>
    <row r="1293" spans="1:4" ht="20.100000000000001" customHeight="1" x14ac:dyDescent="0.25">
      <c r="A1293" s="22">
        <v>710360</v>
      </c>
      <c r="B1293" s="22"/>
      <c r="C1293" s="46" t="s">
        <v>28</v>
      </c>
      <c r="D1293" s="40" t="s">
        <v>1202</v>
      </c>
    </row>
    <row r="1294" spans="1:4" ht="20.100000000000001" customHeight="1" x14ac:dyDescent="0.25">
      <c r="A1294" s="23">
        <v>710361</v>
      </c>
      <c r="B1294" s="23"/>
      <c r="C1294" s="34" t="s">
        <v>28</v>
      </c>
      <c r="D1294" s="44" t="s">
        <v>1203</v>
      </c>
    </row>
    <row r="1295" spans="1:4" ht="20.100000000000001" customHeight="1" x14ac:dyDescent="0.25">
      <c r="A1295" s="22">
        <v>710362</v>
      </c>
      <c r="B1295" s="22"/>
      <c r="C1295" s="46" t="s">
        <v>28</v>
      </c>
      <c r="D1295" s="40" t="s">
        <v>1204</v>
      </c>
    </row>
    <row r="1296" spans="1:4" ht="20.100000000000001" customHeight="1" x14ac:dyDescent="0.25">
      <c r="A1296" s="23">
        <v>710363</v>
      </c>
      <c r="B1296" s="23"/>
      <c r="C1296" s="34" t="s">
        <v>28</v>
      </c>
      <c r="D1296" s="44" t="s">
        <v>1205</v>
      </c>
    </row>
    <row r="1297" spans="1:4" ht="20.100000000000001" customHeight="1" x14ac:dyDescent="0.25">
      <c r="A1297" s="22">
        <v>710364</v>
      </c>
      <c r="B1297" s="22"/>
      <c r="C1297" s="46" t="s">
        <v>28</v>
      </c>
      <c r="D1297" s="40" t="s">
        <v>1206</v>
      </c>
    </row>
    <row r="1298" spans="1:4" ht="20.100000000000001" customHeight="1" x14ac:dyDescent="0.25">
      <c r="A1298" s="23">
        <v>710365</v>
      </c>
      <c r="B1298" s="23"/>
      <c r="C1298" s="34" t="s">
        <v>28</v>
      </c>
      <c r="D1298" s="44" t="s">
        <v>1207</v>
      </c>
    </row>
    <row r="1299" spans="1:4" ht="20.100000000000001" customHeight="1" x14ac:dyDescent="0.25">
      <c r="A1299" s="22">
        <v>710366</v>
      </c>
      <c r="B1299" s="22"/>
      <c r="C1299" s="46" t="s">
        <v>28</v>
      </c>
      <c r="D1299" s="40" t="s">
        <v>1208</v>
      </c>
    </row>
    <row r="1300" spans="1:4" ht="20.100000000000001" customHeight="1" x14ac:dyDescent="0.25">
      <c r="A1300" s="23">
        <v>710367</v>
      </c>
      <c r="B1300" s="23"/>
      <c r="C1300" s="34" t="s">
        <v>28</v>
      </c>
      <c r="D1300" s="44" t="s">
        <v>1209</v>
      </c>
    </row>
    <row r="1301" spans="1:4" ht="20.100000000000001" customHeight="1" x14ac:dyDescent="0.25">
      <c r="A1301" s="22">
        <v>710368</v>
      </c>
      <c r="B1301" s="22"/>
      <c r="C1301" s="46" t="s">
        <v>28</v>
      </c>
      <c r="D1301" s="40" t="s">
        <v>1210</v>
      </c>
    </row>
    <row r="1302" spans="1:4" ht="20.100000000000001" customHeight="1" x14ac:dyDescent="0.25">
      <c r="A1302" s="23">
        <v>710369</v>
      </c>
      <c r="B1302" s="23"/>
      <c r="C1302" s="34" t="s">
        <v>28</v>
      </c>
      <c r="D1302" s="44" t="s">
        <v>1211</v>
      </c>
    </row>
    <row r="1303" spans="1:4" ht="20.100000000000001" customHeight="1" x14ac:dyDescent="0.25">
      <c r="A1303" s="22">
        <v>710370</v>
      </c>
      <c r="B1303" s="22"/>
      <c r="C1303" s="46" t="s">
        <v>28</v>
      </c>
      <c r="D1303" s="40" t="s">
        <v>1212</v>
      </c>
    </row>
    <row r="1304" spans="1:4" ht="20.100000000000001" customHeight="1" x14ac:dyDescent="0.25">
      <c r="A1304" s="23">
        <v>710371</v>
      </c>
      <c r="B1304" s="23"/>
      <c r="C1304" s="34" t="s">
        <v>28</v>
      </c>
      <c r="D1304" s="44" t="s">
        <v>1213</v>
      </c>
    </row>
    <row r="1305" spans="1:4" ht="20.100000000000001" customHeight="1" x14ac:dyDescent="0.25">
      <c r="A1305" s="22">
        <v>710372</v>
      </c>
      <c r="B1305" s="22"/>
      <c r="C1305" s="46" t="s">
        <v>28</v>
      </c>
      <c r="D1305" s="40" t="s">
        <v>1214</v>
      </c>
    </row>
    <row r="1306" spans="1:4" ht="20.100000000000001" customHeight="1" x14ac:dyDescent="0.25">
      <c r="A1306" s="23">
        <v>710373</v>
      </c>
      <c r="B1306" s="23"/>
      <c r="C1306" s="34" t="s">
        <v>28</v>
      </c>
      <c r="D1306" s="44" t="s">
        <v>1215</v>
      </c>
    </row>
    <row r="1307" spans="1:4" ht="20.100000000000001" customHeight="1" x14ac:dyDescent="0.25">
      <c r="A1307" s="22">
        <v>710374</v>
      </c>
      <c r="B1307" s="22"/>
      <c r="C1307" s="46" t="s">
        <v>28</v>
      </c>
      <c r="D1307" s="40" t="s">
        <v>1216</v>
      </c>
    </row>
    <row r="1308" spans="1:4" ht="20.100000000000001" customHeight="1" x14ac:dyDescent="0.25">
      <c r="A1308" s="23">
        <v>710375</v>
      </c>
      <c r="B1308" s="23"/>
      <c r="C1308" s="34" t="s">
        <v>28</v>
      </c>
      <c r="D1308" s="44" t="s">
        <v>1217</v>
      </c>
    </row>
    <row r="1309" spans="1:4" ht="20.100000000000001" customHeight="1" x14ac:dyDescent="0.25">
      <c r="A1309" s="22">
        <v>710376</v>
      </c>
      <c r="B1309" s="22"/>
      <c r="C1309" s="46" t="s">
        <v>28</v>
      </c>
      <c r="D1309" s="40" t="s">
        <v>1218</v>
      </c>
    </row>
    <row r="1310" spans="1:4" ht="20.100000000000001" customHeight="1" x14ac:dyDescent="0.25">
      <c r="A1310" s="23">
        <v>710377</v>
      </c>
      <c r="B1310" s="23"/>
      <c r="C1310" s="34" t="s">
        <v>28</v>
      </c>
      <c r="D1310" s="44" t="s">
        <v>1219</v>
      </c>
    </row>
    <row r="1311" spans="1:4" ht="20.100000000000001" customHeight="1" x14ac:dyDescent="0.25">
      <c r="A1311" s="22">
        <v>710378</v>
      </c>
      <c r="B1311" s="22"/>
      <c r="C1311" s="46" t="s">
        <v>28</v>
      </c>
      <c r="D1311" s="40" t="s">
        <v>1220</v>
      </c>
    </row>
    <row r="1312" spans="1:4" ht="20.100000000000001" customHeight="1" x14ac:dyDescent="0.25">
      <c r="A1312" s="23">
        <v>710379</v>
      </c>
      <c r="B1312" s="23"/>
      <c r="C1312" s="34" t="s">
        <v>28</v>
      </c>
      <c r="D1312" s="44" t="s">
        <v>1221</v>
      </c>
    </row>
    <row r="1313" spans="1:4" ht="20.100000000000001" customHeight="1" x14ac:dyDescent="0.25">
      <c r="A1313" s="22">
        <v>710380</v>
      </c>
      <c r="B1313" s="22"/>
      <c r="C1313" s="46" t="s">
        <v>28</v>
      </c>
      <c r="D1313" s="40" t="s">
        <v>1222</v>
      </c>
    </row>
    <row r="1314" spans="1:4" ht="20.100000000000001" customHeight="1" x14ac:dyDescent="0.25">
      <c r="A1314" s="23">
        <v>710381</v>
      </c>
      <c r="B1314" s="23"/>
      <c r="C1314" s="34" t="s">
        <v>28</v>
      </c>
      <c r="D1314" s="44" t="s">
        <v>1223</v>
      </c>
    </row>
    <row r="1315" spans="1:4" ht="20.100000000000001" customHeight="1" x14ac:dyDescent="0.25">
      <c r="A1315" s="22">
        <v>710382</v>
      </c>
      <c r="B1315" s="22"/>
      <c r="C1315" s="46" t="s">
        <v>28</v>
      </c>
      <c r="D1315" s="40" t="s">
        <v>1224</v>
      </c>
    </row>
    <row r="1316" spans="1:4" ht="20.100000000000001" customHeight="1" x14ac:dyDescent="0.25">
      <c r="A1316" s="47" t="s">
        <v>36</v>
      </c>
      <c r="B1316" s="47"/>
      <c r="C1316" s="48" t="s">
        <v>37</v>
      </c>
      <c r="D1316" s="49" t="s">
        <v>38</v>
      </c>
    </row>
    <row r="1317" spans="1:4" ht="20.100000000000001" customHeight="1" x14ac:dyDescent="0.25">
      <c r="A1317" s="24"/>
      <c r="B1317" s="24"/>
      <c r="C1317" s="25"/>
      <c r="D1317" s="24"/>
    </row>
    <row r="1318" spans="1:4" ht="20.100000000000001" customHeight="1" x14ac:dyDescent="0.25">
      <c r="A1318" s="26">
        <v>710383</v>
      </c>
      <c r="B1318" s="26"/>
      <c r="C1318" s="52" t="s">
        <v>28</v>
      </c>
      <c r="D1318" s="41" t="s">
        <v>1225</v>
      </c>
    </row>
    <row r="1319" spans="1:4" ht="20.100000000000001" customHeight="1" x14ac:dyDescent="0.25">
      <c r="A1319" s="22">
        <v>710384</v>
      </c>
      <c r="B1319" s="22"/>
      <c r="C1319" s="46" t="s">
        <v>28</v>
      </c>
      <c r="D1319" s="40" t="s">
        <v>1226</v>
      </c>
    </row>
    <row r="1320" spans="1:4" ht="20.100000000000001" customHeight="1" x14ac:dyDescent="0.25">
      <c r="A1320" s="23">
        <v>710385</v>
      </c>
      <c r="B1320" s="23"/>
      <c r="C1320" s="34" t="s">
        <v>28</v>
      </c>
      <c r="D1320" s="44" t="s">
        <v>1227</v>
      </c>
    </row>
    <row r="1321" spans="1:4" ht="20.100000000000001" customHeight="1" x14ac:dyDescent="0.25">
      <c r="A1321" s="22">
        <v>710386</v>
      </c>
      <c r="B1321" s="22"/>
      <c r="C1321" s="46" t="s">
        <v>28</v>
      </c>
      <c r="D1321" s="40" t="s">
        <v>1228</v>
      </c>
    </row>
    <row r="1322" spans="1:4" ht="20.100000000000001" customHeight="1" x14ac:dyDescent="0.25">
      <c r="A1322" s="23">
        <v>710387</v>
      </c>
      <c r="B1322" s="23"/>
      <c r="C1322" s="34" t="s">
        <v>28</v>
      </c>
      <c r="D1322" s="44" t="s">
        <v>1229</v>
      </c>
    </row>
    <row r="1323" spans="1:4" ht="20.100000000000001" customHeight="1" x14ac:dyDescent="0.25">
      <c r="A1323" s="22">
        <v>710388</v>
      </c>
      <c r="B1323" s="22"/>
      <c r="C1323" s="46" t="s">
        <v>28</v>
      </c>
      <c r="D1323" s="40" t="s">
        <v>1230</v>
      </c>
    </row>
    <row r="1324" spans="1:4" ht="20.100000000000001" customHeight="1" x14ac:dyDescent="0.25">
      <c r="A1324" s="23">
        <v>710389</v>
      </c>
      <c r="B1324" s="23"/>
      <c r="C1324" s="34" t="s">
        <v>28</v>
      </c>
      <c r="D1324" s="44" t="s">
        <v>1231</v>
      </c>
    </row>
    <row r="1325" spans="1:4" ht="20.100000000000001" customHeight="1" x14ac:dyDescent="0.25">
      <c r="A1325" s="22">
        <v>710390</v>
      </c>
      <c r="B1325" s="22"/>
      <c r="C1325" s="46" t="s">
        <v>28</v>
      </c>
      <c r="D1325" s="40" t="s">
        <v>1232</v>
      </c>
    </row>
    <row r="1326" spans="1:4" ht="20.100000000000001" customHeight="1" x14ac:dyDescent="0.25">
      <c r="A1326" s="23">
        <v>710391</v>
      </c>
      <c r="B1326" s="23"/>
      <c r="C1326" s="34" t="s">
        <v>14</v>
      </c>
      <c r="D1326" s="44" t="s">
        <v>1233</v>
      </c>
    </row>
    <row r="1327" spans="1:4" ht="20.100000000000001" customHeight="1" x14ac:dyDescent="0.25">
      <c r="A1327" s="22">
        <v>710392</v>
      </c>
      <c r="B1327" s="22"/>
      <c r="C1327" s="46" t="s">
        <v>28</v>
      </c>
      <c r="D1327" s="40" t="s">
        <v>1234</v>
      </c>
    </row>
    <row r="1328" spans="1:4" ht="20.100000000000001" customHeight="1" x14ac:dyDescent="0.25">
      <c r="A1328" s="23">
        <v>710393</v>
      </c>
      <c r="B1328" s="23"/>
      <c r="C1328" s="34" t="s">
        <v>28</v>
      </c>
      <c r="D1328" s="44" t="s">
        <v>1235</v>
      </c>
    </row>
    <row r="1329" spans="1:4" ht="20.100000000000001" customHeight="1" x14ac:dyDescent="0.25">
      <c r="A1329" s="22">
        <v>710394</v>
      </c>
      <c r="B1329" s="22"/>
      <c r="C1329" s="46" t="s">
        <v>28</v>
      </c>
      <c r="D1329" s="40" t="s">
        <v>1236</v>
      </c>
    </row>
    <row r="1330" spans="1:4" ht="20.100000000000001" customHeight="1" x14ac:dyDescent="0.25">
      <c r="A1330" s="23">
        <v>710395</v>
      </c>
      <c r="B1330" s="23"/>
      <c r="C1330" s="34" t="s">
        <v>28</v>
      </c>
      <c r="D1330" s="44" t="s">
        <v>1237</v>
      </c>
    </row>
    <row r="1331" spans="1:4" ht="20.100000000000001" customHeight="1" x14ac:dyDescent="0.25">
      <c r="A1331" s="22">
        <v>710396</v>
      </c>
      <c r="B1331" s="22"/>
      <c r="C1331" s="46" t="s">
        <v>28</v>
      </c>
      <c r="D1331" s="40" t="s">
        <v>1238</v>
      </c>
    </row>
    <row r="1332" spans="1:4" ht="20.100000000000001" customHeight="1" x14ac:dyDescent="0.25">
      <c r="A1332" s="23">
        <v>710397</v>
      </c>
      <c r="B1332" s="23"/>
      <c r="C1332" s="34" t="s">
        <v>28</v>
      </c>
      <c r="D1332" s="44" t="s">
        <v>1239</v>
      </c>
    </row>
    <row r="1333" spans="1:4" ht="20.100000000000001" customHeight="1" x14ac:dyDescent="0.25">
      <c r="A1333" s="22">
        <v>710398</v>
      </c>
      <c r="B1333" s="22"/>
      <c r="C1333" s="46" t="s">
        <v>28</v>
      </c>
      <c r="D1333" s="40" t="s">
        <v>1240</v>
      </c>
    </row>
    <row r="1334" spans="1:4" ht="20.100000000000001" customHeight="1" x14ac:dyDescent="0.25">
      <c r="A1334" s="23">
        <v>710399</v>
      </c>
      <c r="B1334" s="23"/>
      <c r="C1334" s="34" t="s">
        <v>28</v>
      </c>
      <c r="D1334" s="44" t="s">
        <v>1241</v>
      </c>
    </row>
    <row r="1335" spans="1:4" ht="20.100000000000001" customHeight="1" x14ac:dyDescent="0.25">
      <c r="A1335" s="22">
        <v>710400</v>
      </c>
      <c r="B1335" s="22"/>
      <c r="C1335" s="46" t="s">
        <v>28</v>
      </c>
      <c r="D1335" s="40" t="s">
        <v>1242</v>
      </c>
    </row>
    <row r="1336" spans="1:4" ht="20.100000000000001" customHeight="1" x14ac:dyDescent="0.25">
      <c r="A1336" s="23">
        <v>710401</v>
      </c>
      <c r="B1336" s="23"/>
      <c r="C1336" s="34" t="s">
        <v>28</v>
      </c>
      <c r="D1336" s="44" t="s">
        <v>1243</v>
      </c>
    </row>
    <row r="1337" spans="1:4" ht="20.100000000000001" customHeight="1" x14ac:dyDescent="0.25">
      <c r="A1337" s="22">
        <v>710405</v>
      </c>
      <c r="B1337" s="22"/>
      <c r="C1337" s="46" t="s">
        <v>28</v>
      </c>
      <c r="D1337" s="40" t="s">
        <v>1244</v>
      </c>
    </row>
    <row r="1338" spans="1:4" ht="20.100000000000001" customHeight="1" x14ac:dyDescent="0.25">
      <c r="A1338" s="23">
        <v>710406</v>
      </c>
      <c r="B1338" s="23"/>
      <c r="C1338" s="34" t="s">
        <v>28</v>
      </c>
      <c r="D1338" s="44" t="s">
        <v>1245</v>
      </c>
    </row>
    <row r="1339" spans="1:4" ht="20.100000000000001" customHeight="1" x14ac:dyDescent="0.25">
      <c r="A1339" s="22">
        <v>710407</v>
      </c>
      <c r="B1339" s="22"/>
      <c r="C1339" s="46" t="s">
        <v>28</v>
      </c>
      <c r="D1339" s="40" t="s">
        <v>1246</v>
      </c>
    </row>
    <row r="1340" spans="1:4" ht="20.100000000000001" customHeight="1" x14ac:dyDescent="0.25">
      <c r="A1340" s="23">
        <v>710408</v>
      </c>
      <c r="B1340" s="23"/>
      <c r="C1340" s="34" t="s">
        <v>28</v>
      </c>
      <c r="D1340" s="44" t="s">
        <v>1247</v>
      </c>
    </row>
    <row r="1341" spans="1:4" ht="20.100000000000001" customHeight="1" x14ac:dyDescent="0.25">
      <c r="A1341" s="22">
        <v>710409</v>
      </c>
      <c r="B1341" s="22"/>
      <c r="C1341" s="46" t="s">
        <v>28</v>
      </c>
      <c r="D1341" s="40" t="s">
        <v>1248</v>
      </c>
    </row>
    <row r="1342" spans="1:4" ht="20.100000000000001" customHeight="1" x14ac:dyDescent="0.25">
      <c r="A1342" s="23">
        <v>710410</v>
      </c>
      <c r="B1342" s="23"/>
      <c r="C1342" s="34" t="s">
        <v>14</v>
      </c>
      <c r="D1342" s="44" t="s">
        <v>1249</v>
      </c>
    </row>
    <row r="1343" spans="1:4" ht="20.100000000000001" customHeight="1" x14ac:dyDescent="0.25">
      <c r="A1343" s="22">
        <v>710411</v>
      </c>
      <c r="B1343" s="22"/>
      <c r="C1343" s="46" t="s">
        <v>14</v>
      </c>
      <c r="D1343" s="40" t="s">
        <v>1250</v>
      </c>
    </row>
    <row r="1344" spans="1:4" ht="20.100000000000001" customHeight="1" x14ac:dyDescent="0.25">
      <c r="A1344" s="23">
        <v>710412</v>
      </c>
      <c r="B1344" s="23"/>
      <c r="C1344" s="34" t="s">
        <v>14</v>
      </c>
      <c r="D1344" s="44" t="s">
        <v>1251</v>
      </c>
    </row>
    <row r="1345" spans="1:4" ht="20.100000000000001" customHeight="1" x14ac:dyDescent="0.25">
      <c r="A1345" s="22">
        <v>710413</v>
      </c>
      <c r="B1345" s="22"/>
      <c r="C1345" s="46" t="s">
        <v>14</v>
      </c>
      <c r="D1345" s="40" t="s">
        <v>1252</v>
      </c>
    </row>
    <row r="1346" spans="1:4" ht="20.100000000000001" customHeight="1" x14ac:dyDescent="0.25">
      <c r="A1346" s="23">
        <v>710414</v>
      </c>
      <c r="B1346" s="23"/>
      <c r="C1346" s="34" t="s">
        <v>14</v>
      </c>
      <c r="D1346" s="44" t="s">
        <v>1253</v>
      </c>
    </row>
    <row r="1347" spans="1:4" ht="20.100000000000001" customHeight="1" x14ac:dyDescent="0.25">
      <c r="A1347" s="22">
        <v>710415</v>
      </c>
      <c r="B1347" s="22"/>
      <c r="C1347" s="46" t="s">
        <v>14</v>
      </c>
      <c r="D1347" s="40" t="s">
        <v>1254</v>
      </c>
    </row>
    <row r="1348" spans="1:4" ht="20.100000000000001" customHeight="1" x14ac:dyDescent="0.25">
      <c r="A1348" s="47" t="s">
        <v>36</v>
      </c>
      <c r="B1348" s="47"/>
      <c r="C1348" s="48" t="s">
        <v>37</v>
      </c>
      <c r="D1348" s="49" t="s">
        <v>38</v>
      </c>
    </row>
    <row r="1349" spans="1:4" ht="20.100000000000001" customHeight="1" x14ac:dyDescent="0.25">
      <c r="A1349" s="24"/>
      <c r="B1349" s="24"/>
      <c r="C1349" s="25"/>
      <c r="D1349" s="24"/>
    </row>
    <row r="1350" spans="1:4" ht="20.100000000000001" customHeight="1" x14ac:dyDescent="0.25">
      <c r="A1350" s="26">
        <v>710416</v>
      </c>
      <c r="B1350" s="26"/>
      <c r="C1350" s="52" t="s">
        <v>14</v>
      </c>
      <c r="D1350" s="41" t="s">
        <v>1255</v>
      </c>
    </row>
    <row r="1351" spans="1:4" ht="20.100000000000001" customHeight="1" x14ac:dyDescent="0.25">
      <c r="A1351" s="22">
        <v>710417</v>
      </c>
      <c r="B1351" s="22"/>
      <c r="C1351" s="46" t="s">
        <v>14</v>
      </c>
      <c r="D1351" s="40" t="s">
        <v>1256</v>
      </c>
    </row>
    <row r="1352" spans="1:4" ht="20.100000000000001" customHeight="1" x14ac:dyDescent="0.25">
      <c r="A1352" s="23">
        <v>710418</v>
      </c>
      <c r="B1352" s="23"/>
      <c r="C1352" s="34" t="s">
        <v>14</v>
      </c>
      <c r="D1352" s="44" t="s">
        <v>1257</v>
      </c>
    </row>
    <row r="1353" spans="1:4" ht="20.100000000000001" customHeight="1" x14ac:dyDescent="0.25">
      <c r="A1353" s="22">
        <v>710419</v>
      </c>
      <c r="B1353" s="22"/>
      <c r="C1353" s="46" t="s">
        <v>14</v>
      </c>
      <c r="D1353" s="40" t="s">
        <v>1258</v>
      </c>
    </row>
    <row r="1354" spans="1:4" ht="20.100000000000001" customHeight="1" x14ac:dyDescent="0.25">
      <c r="A1354" s="23">
        <v>710420</v>
      </c>
      <c r="B1354" s="23"/>
      <c r="C1354" s="34" t="s">
        <v>14</v>
      </c>
      <c r="D1354" s="44" t="s">
        <v>1259</v>
      </c>
    </row>
    <row r="1355" spans="1:4" ht="20.100000000000001" customHeight="1" x14ac:dyDescent="0.25">
      <c r="A1355" s="22">
        <v>710421</v>
      </c>
      <c r="B1355" s="22"/>
      <c r="C1355" s="46" t="s">
        <v>14</v>
      </c>
      <c r="D1355" s="40" t="s">
        <v>1202</v>
      </c>
    </row>
    <row r="1356" spans="1:4" ht="20.100000000000001" customHeight="1" x14ac:dyDescent="0.25">
      <c r="A1356" s="23">
        <v>710422</v>
      </c>
      <c r="B1356" s="23"/>
      <c r="C1356" s="34" t="s">
        <v>28</v>
      </c>
      <c r="D1356" s="44" t="s">
        <v>1260</v>
      </c>
    </row>
    <row r="1357" spans="1:4" ht="20.100000000000001" customHeight="1" x14ac:dyDescent="0.25">
      <c r="A1357" s="22">
        <v>710423</v>
      </c>
      <c r="B1357" s="22"/>
      <c r="C1357" s="46" t="s">
        <v>28</v>
      </c>
      <c r="D1357" s="40" t="s">
        <v>1261</v>
      </c>
    </row>
    <row r="1358" spans="1:4" ht="20.100000000000001" customHeight="1" x14ac:dyDescent="0.25">
      <c r="A1358" s="23">
        <v>710424</v>
      </c>
      <c r="B1358" s="23"/>
      <c r="C1358" s="34" t="s">
        <v>28</v>
      </c>
      <c r="D1358" s="44" t="s">
        <v>1262</v>
      </c>
    </row>
    <row r="1359" spans="1:4" ht="20.100000000000001" customHeight="1" x14ac:dyDescent="0.25">
      <c r="A1359" s="22">
        <v>710425</v>
      </c>
      <c r="B1359" s="22"/>
      <c r="C1359" s="46" t="s">
        <v>14</v>
      </c>
      <c r="D1359" s="40" t="s">
        <v>1263</v>
      </c>
    </row>
    <row r="1360" spans="1:4" ht="20.100000000000001" customHeight="1" x14ac:dyDescent="0.25">
      <c r="A1360" s="23">
        <v>710426</v>
      </c>
      <c r="B1360" s="23"/>
      <c r="C1360" s="34" t="s">
        <v>28</v>
      </c>
      <c r="D1360" s="44" t="s">
        <v>1264</v>
      </c>
    </row>
    <row r="1361" spans="1:4" ht="20.100000000000001" customHeight="1" x14ac:dyDescent="0.25">
      <c r="A1361" s="22">
        <v>710427</v>
      </c>
      <c r="B1361" s="22"/>
      <c r="C1361" s="46" t="s">
        <v>28</v>
      </c>
      <c r="D1361" s="40" t="s">
        <v>1265</v>
      </c>
    </row>
    <row r="1362" spans="1:4" ht="20.100000000000001" customHeight="1" x14ac:dyDescent="0.25">
      <c r="A1362" s="23">
        <v>710428</v>
      </c>
      <c r="B1362" s="23"/>
      <c r="C1362" s="34" t="s">
        <v>28</v>
      </c>
      <c r="D1362" s="44" t="s">
        <v>1266</v>
      </c>
    </row>
    <row r="1363" spans="1:4" ht="20.100000000000001" customHeight="1" x14ac:dyDescent="0.25">
      <c r="A1363" s="22">
        <v>710429</v>
      </c>
      <c r="B1363" s="22"/>
      <c r="C1363" s="46" t="s">
        <v>28</v>
      </c>
      <c r="D1363" s="40" t="s">
        <v>1267</v>
      </c>
    </row>
    <row r="1364" spans="1:4" ht="20.100000000000001" customHeight="1" x14ac:dyDescent="0.25">
      <c r="A1364" s="23">
        <v>710430</v>
      </c>
      <c r="B1364" s="23"/>
      <c r="C1364" s="34" t="s">
        <v>28</v>
      </c>
      <c r="D1364" s="44" t="s">
        <v>1268</v>
      </c>
    </row>
    <row r="1365" spans="1:4" ht="20.100000000000001" customHeight="1" x14ac:dyDescent="0.25">
      <c r="A1365" s="22">
        <v>710431</v>
      </c>
      <c r="B1365" s="22"/>
      <c r="C1365" s="46" t="s">
        <v>28</v>
      </c>
      <c r="D1365" s="40" t="s">
        <v>1269</v>
      </c>
    </row>
    <row r="1366" spans="1:4" ht="20.100000000000001" customHeight="1" x14ac:dyDescent="0.25">
      <c r="A1366" s="23">
        <v>710435</v>
      </c>
      <c r="B1366" s="23"/>
      <c r="C1366" s="34" t="s">
        <v>14</v>
      </c>
      <c r="D1366" s="44" t="s">
        <v>1270</v>
      </c>
    </row>
    <row r="1367" spans="1:4" ht="20.100000000000001" customHeight="1" x14ac:dyDescent="0.25">
      <c r="A1367" s="22">
        <v>710436</v>
      </c>
      <c r="B1367" s="22"/>
      <c r="C1367" s="46" t="s">
        <v>14</v>
      </c>
      <c r="D1367" s="40" t="s">
        <v>1271</v>
      </c>
    </row>
    <row r="1368" spans="1:4" ht="20.100000000000001" customHeight="1" x14ac:dyDescent="0.25">
      <c r="A1368" s="23">
        <v>710437</v>
      </c>
      <c r="B1368" s="23"/>
      <c r="C1368" s="34" t="s">
        <v>14</v>
      </c>
      <c r="D1368" s="44" t="s">
        <v>1272</v>
      </c>
    </row>
    <row r="1369" spans="1:4" ht="20.100000000000001" customHeight="1" x14ac:dyDescent="0.25">
      <c r="A1369" s="22">
        <v>710438</v>
      </c>
      <c r="B1369" s="22"/>
      <c r="C1369" s="46" t="s">
        <v>14</v>
      </c>
      <c r="D1369" s="40" t="s">
        <v>1273</v>
      </c>
    </row>
    <row r="1370" spans="1:4" ht="20.100000000000001" customHeight="1" x14ac:dyDescent="0.25">
      <c r="A1370" s="23">
        <v>710439</v>
      </c>
      <c r="B1370" s="23"/>
      <c r="C1370" s="34" t="s">
        <v>14</v>
      </c>
      <c r="D1370" s="44" t="s">
        <v>1274</v>
      </c>
    </row>
    <row r="1371" spans="1:4" ht="20.100000000000001" customHeight="1" x14ac:dyDescent="0.25">
      <c r="A1371" s="22">
        <v>710440</v>
      </c>
      <c r="B1371" s="22"/>
      <c r="C1371" s="46" t="s">
        <v>14</v>
      </c>
      <c r="D1371" s="40" t="s">
        <v>1275</v>
      </c>
    </row>
    <row r="1372" spans="1:4" ht="20.100000000000001" customHeight="1" x14ac:dyDescent="0.25">
      <c r="A1372" s="23">
        <v>710441</v>
      </c>
      <c r="B1372" s="23"/>
      <c r="C1372" s="34" t="s">
        <v>14</v>
      </c>
      <c r="D1372" s="44" t="s">
        <v>1276</v>
      </c>
    </row>
    <row r="1373" spans="1:4" ht="20.100000000000001" customHeight="1" x14ac:dyDescent="0.25">
      <c r="A1373" s="22">
        <v>710442</v>
      </c>
      <c r="B1373" s="22"/>
      <c r="C1373" s="46" t="s">
        <v>14</v>
      </c>
      <c r="D1373" s="40" t="s">
        <v>1277</v>
      </c>
    </row>
    <row r="1374" spans="1:4" ht="20.100000000000001" customHeight="1" x14ac:dyDescent="0.25">
      <c r="A1374" s="23">
        <v>710443</v>
      </c>
      <c r="B1374" s="23"/>
      <c r="C1374" s="34" t="s">
        <v>14</v>
      </c>
      <c r="D1374" s="44" t="s">
        <v>1278</v>
      </c>
    </row>
    <row r="1375" spans="1:4" ht="20.100000000000001" customHeight="1" x14ac:dyDescent="0.25">
      <c r="A1375" s="22">
        <v>710444</v>
      </c>
      <c r="B1375" s="22"/>
      <c r="C1375" s="46" t="s">
        <v>14</v>
      </c>
      <c r="D1375" s="40" t="s">
        <v>1279</v>
      </c>
    </row>
    <row r="1376" spans="1:4" ht="20.100000000000001" customHeight="1" x14ac:dyDescent="0.25">
      <c r="A1376" s="23">
        <v>710445</v>
      </c>
      <c r="B1376" s="23"/>
      <c r="C1376" s="34" t="s">
        <v>14</v>
      </c>
      <c r="D1376" s="44" t="s">
        <v>1280</v>
      </c>
    </row>
    <row r="1377" spans="1:4" ht="20.100000000000001" customHeight="1" x14ac:dyDescent="0.25">
      <c r="A1377" s="22">
        <v>710450</v>
      </c>
      <c r="B1377" s="22"/>
      <c r="C1377" s="46" t="s">
        <v>14</v>
      </c>
      <c r="D1377" s="40" t="s">
        <v>1281</v>
      </c>
    </row>
    <row r="1378" spans="1:4" ht="20.100000000000001" customHeight="1" x14ac:dyDescent="0.25">
      <c r="A1378" s="23">
        <v>710451</v>
      </c>
      <c r="B1378" s="23"/>
      <c r="C1378" s="34" t="s">
        <v>14</v>
      </c>
      <c r="D1378" s="44" t="s">
        <v>1282</v>
      </c>
    </row>
    <row r="1379" spans="1:4" ht="20.100000000000001" customHeight="1" x14ac:dyDescent="0.25">
      <c r="A1379" s="22">
        <v>710452</v>
      </c>
      <c r="B1379" s="22"/>
      <c r="C1379" s="46" t="s">
        <v>14</v>
      </c>
      <c r="D1379" s="40" t="s">
        <v>1283</v>
      </c>
    </row>
    <row r="1380" spans="1:4" ht="20.100000000000001" customHeight="1" x14ac:dyDescent="0.25">
      <c r="A1380" s="47" t="s">
        <v>36</v>
      </c>
      <c r="B1380" s="47"/>
      <c r="C1380" s="48" t="s">
        <v>37</v>
      </c>
      <c r="D1380" s="49" t="s">
        <v>38</v>
      </c>
    </row>
    <row r="1381" spans="1:4" ht="20.100000000000001" customHeight="1" x14ac:dyDescent="0.25">
      <c r="A1381" s="24"/>
      <c r="B1381" s="24"/>
      <c r="C1381" s="25"/>
      <c r="D1381" s="24"/>
    </row>
    <row r="1382" spans="1:4" ht="20.100000000000001" customHeight="1" x14ac:dyDescent="0.25">
      <c r="A1382" s="26">
        <v>710453</v>
      </c>
      <c r="B1382" s="26"/>
      <c r="C1382" s="52" t="s">
        <v>14</v>
      </c>
      <c r="D1382" s="41" t="s">
        <v>1284</v>
      </c>
    </row>
    <row r="1383" spans="1:4" ht="20.100000000000001" customHeight="1" x14ac:dyDescent="0.25">
      <c r="A1383" s="22">
        <v>710454</v>
      </c>
      <c r="B1383" s="22"/>
      <c r="C1383" s="46" t="s">
        <v>14</v>
      </c>
      <c r="D1383" s="40" t="s">
        <v>1285</v>
      </c>
    </row>
    <row r="1384" spans="1:4" ht="20.100000000000001" customHeight="1" x14ac:dyDescent="0.25">
      <c r="A1384" s="23">
        <v>710460</v>
      </c>
      <c r="B1384" s="23"/>
      <c r="C1384" s="34" t="s">
        <v>14</v>
      </c>
      <c r="D1384" s="44" t="s">
        <v>1286</v>
      </c>
    </row>
    <row r="1385" spans="1:4" ht="20.100000000000001" customHeight="1" x14ac:dyDescent="0.25">
      <c r="A1385" s="22">
        <v>710461</v>
      </c>
      <c r="B1385" s="22"/>
      <c r="C1385" s="46" t="s">
        <v>14</v>
      </c>
      <c r="D1385" s="40" t="s">
        <v>1287</v>
      </c>
    </row>
    <row r="1386" spans="1:4" ht="20.100000000000001" customHeight="1" x14ac:dyDescent="0.25">
      <c r="A1386" s="23">
        <v>710462</v>
      </c>
      <c r="B1386" s="23"/>
      <c r="C1386" s="34" t="s">
        <v>14</v>
      </c>
      <c r="D1386" s="44" t="s">
        <v>1288</v>
      </c>
    </row>
    <row r="1387" spans="1:4" ht="20.100000000000001" customHeight="1" x14ac:dyDescent="0.25">
      <c r="A1387" s="22">
        <v>710463</v>
      </c>
      <c r="B1387" s="22"/>
      <c r="C1387" s="46" t="s">
        <v>14</v>
      </c>
      <c r="D1387" s="40" t="s">
        <v>1289</v>
      </c>
    </row>
    <row r="1388" spans="1:4" ht="20.100000000000001" customHeight="1" x14ac:dyDescent="0.25">
      <c r="A1388" s="23">
        <v>710464</v>
      </c>
      <c r="B1388" s="23"/>
      <c r="C1388" s="34" t="s">
        <v>14</v>
      </c>
      <c r="D1388" s="44" t="s">
        <v>1290</v>
      </c>
    </row>
    <row r="1389" spans="1:4" ht="20.100000000000001" customHeight="1" x14ac:dyDescent="0.25">
      <c r="A1389" s="22">
        <v>710465</v>
      </c>
      <c r="B1389" s="22"/>
      <c r="C1389" s="46" t="s">
        <v>14</v>
      </c>
      <c r="D1389" s="40" t="s">
        <v>1291</v>
      </c>
    </row>
    <row r="1390" spans="1:4" ht="20.100000000000001" customHeight="1" x14ac:dyDescent="0.25">
      <c r="A1390" s="23">
        <v>710466</v>
      </c>
      <c r="B1390" s="23"/>
      <c r="C1390" s="34" t="s">
        <v>14</v>
      </c>
      <c r="D1390" s="44" t="s">
        <v>1292</v>
      </c>
    </row>
    <row r="1391" spans="1:4" ht="20.100000000000001" customHeight="1" x14ac:dyDescent="0.25">
      <c r="A1391" s="22">
        <v>710467</v>
      </c>
      <c r="B1391" s="22"/>
      <c r="C1391" s="46" t="s">
        <v>14</v>
      </c>
      <c r="D1391" s="40" t="s">
        <v>1290</v>
      </c>
    </row>
    <row r="1392" spans="1:4" ht="20.100000000000001" customHeight="1" x14ac:dyDescent="0.25">
      <c r="A1392" s="23">
        <v>710468</v>
      </c>
      <c r="B1392" s="23"/>
      <c r="C1392" s="34" t="s">
        <v>14</v>
      </c>
      <c r="D1392" s="44" t="s">
        <v>1293</v>
      </c>
    </row>
    <row r="1393" spans="1:4" ht="20.100000000000001" customHeight="1" x14ac:dyDescent="0.25">
      <c r="A1393" s="22">
        <v>710469</v>
      </c>
      <c r="B1393" s="22"/>
      <c r="C1393" s="46" t="s">
        <v>14</v>
      </c>
      <c r="D1393" s="40" t="s">
        <v>1294</v>
      </c>
    </row>
    <row r="1394" spans="1:4" ht="20.100000000000001" customHeight="1" x14ac:dyDescent="0.25">
      <c r="A1394" s="23">
        <v>710470</v>
      </c>
      <c r="B1394" s="23"/>
      <c r="C1394" s="34" t="s">
        <v>14</v>
      </c>
      <c r="D1394" s="44" t="s">
        <v>1295</v>
      </c>
    </row>
    <row r="1395" spans="1:4" ht="20.100000000000001" customHeight="1" x14ac:dyDescent="0.25">
      <c r="A1395" s="22">
        <v>710471</v>
      </c>
      <c r="B1395" s="22"/>
      <c r="C1395" s="46" t="s">
        <v>14</v>
      </c>
      <c r="D1395" s="40" t="s">
        <v>1296</v>
      </c>
    </row>
    <row r="1396" spans="1:4" ht="20.100000000000001" customHeight="1" x14ac:dyDescent="0.25">
      <c r="A1396" s="23">
        <v>710472</v>
      </c>
      <c r="B1396" s="23"/>
      <c r="C1396" s="34" t="s">
        <v>14</v>
      </c>
      <c r="D1396" s="44" t="s">
        <v>1297</v>
      </c>
    </row>
    <row r="1397" spans="1:4" ht="20.100000000000001" customHeight="1" x14ac:dyDescent="0.25">
      <c r="A1397" s="22">
        <v>710473</v>
      </c>
      <c r="B1397" s="22"/>
      <c r="C1397" s="46" t="s">
        <v>14</v>
      </c>
      <c r="D1397" s="40" t="s">
        <v>1298</v>
      </c>
    </row>
    <row r="1398" spans="1:4" ht="20.100000000000001" customHeight="1" x14ac:dyDescent="0.25">
      <c r="A1398" s="23">
        <v>710474</v>
      </c>
      <c r="B1398" s="23"/>
      <c r="C1398" s="34" t="s">
        <v>14</v>
      </c>
      <c r="D1398" s="44" t="s">
        <v>1299</v>
      </c>
    </row>
    <row r="1399" spans="1:4" ht="20.100000000000001" customHeight="1" x14ac:dyDescent="0.25">
      <c r="A1399" s="22">
        <v>710480</v>
      </c>
      <c r="B1399" s="22"/>
      <c r="C1399" s="46" t="s">
        <v>14</v>
      </c>
      <c r="D1399" s="40" t="s">
        <v>1300</v>
      </c>
    </row>
    <row r="1400" spans="1:4" ht="20.100000000000001" customHeight="1" x14ac:dyDescent="0.25">
      <c r="A1400" s="23">
        <v>710481</v>
      </c>
      <c r="B1400" s="23"/>
      <c r="C1400" s="34" t="s">
        <v>14</v>
      </c>
      <c r="D1400" s="44" t="s">
        <v>1301</v>
      </c>
    </row>
    <row r="1401" spans="1:4" ht="20.100000000000001" customHeight="1" x14ac:dyDescent="0.25">
      <c r="A1401" s="22">
        <v>710482</v>
      </c>
      <c r="B1401" s="22"/>
      <c r="C1401" s="46" t="s">
        <v>14</v>
      </c>
      <c r="D1401" s="40" t="s">
        <v>1302</v>
      </c>
    </row>
    <row r="1402" spans="1:4" ht="20.100000000000001" customHeight="1" x14ac:dyDescent="0.25">
      <c r="A1402" s="23">
        <v>710483</v>
      </c>
      <c r="B1402" s="23"/>
      <c r="C1402" s="34" t="s">
        <v>14</v>
      </c>
      <c r="D1402" s="44" t="s">
        <v>1303</v>
      </c>
    </row>
    <row r="1403" spans="1:4" ht="20.100000000000001" customHeight="1" x14ac:dyDescent="0.25">
      <c r="A1403" s="22">
        <v>710484</v>
      </c>
      <c r="B1403" s="22"/>
      <c r="C1403" s="46" t="s">
        <v>14</v>
      </c>
      <c r="D1403" s="40" t="s">
        <v>1304</v>
      </c>
    </row>
    <row r="1404" spans="1:4" ht="20.100000000000001" customHeight="1" x14ac:dyDescent="0.25">
      <c r="A1404" s="23">
        <v>710485</v>
      </c>
      <c r="B1404" s="23"/>
      <c r="C1404" s="34" t="s">
        <v>14</v>
      </c>
      <c r="D1404" s="44" t="s">
        <v>1305</v>
      </c>
    </row>
    <row r="1405" spans="1:4" ht="20.100000000000001" customHeight="1" x14ac:dyDescent="0.25">
      <c r="A1405" s="22">
        <v>710486</v>
      </c>
      <c r="B1405" s="22"/>
      <c r="C1405" s="46" t="s">
        <v>14</v>
      </c>
      <c r="D1405" s="40" t="s">
        <v>1306</v>
      </c>
    </row>
    <row r="1406" spans="1:4" ht="20.100000000000001" customHeight="1" x14ac:dyDescent="0.25">
      <c r="A1406" s="23">
        <v>710487</v>
      </c>
      <c r="B1406" s="23"/>
      <c r="C1406" s="34" t="s">
        <v>14</v>
      </c>
      <c r="D1406" s="44" t="s">
        <v>1307</v>
      </c>
    </row>
    <row r="1407" spans="1:4" ht="20.100000000000001" customHeight="1" x14ac:dyDescent="0.25">
      <c r="A1407" s="22">
        <v>710488</v>
      </c>
      <c r="B1407" s="22"/>
      <c r="C1407" s="46" t="s">
        <v>14</v>
      </c>
      <c r="D1407" s="40" t="s">
        <v>1308</v>
      </c>
    </row>
    <row r="1408" spans="1:4" ht="20.100000000000001" customHeight="1" x14ac:dyDescent="0.25">
      <c r="A1408" s="23">
        <v>710489</v>
      </c>
      <c r="B1408" s="23"/>
      <c r="C1408" s="34" t="s">
        <v>28</v>
      </c>
      <c r="D1408" s="44" t="s">
        <v>1309</v>
      </c>
    </row>
    <row r="1409" spans="1:4" ht="20.100000000000001" customHeight="1" x14ac:dyDescent="0.25">
      <c r="A1409" s="22">
        <v>710490</v>
      </c>
      <c r="B1409" s="22"/>
      <c r="C1409" s="46" t="s">
        <v>14</v>
      </c>
      <c r="D1409" s="40" t="s">
        <v>1310</v>
      </c>
    </row>
    <row r="1410" spans="1:4" ht="20.100000000000001" customHeight="1" x14ac:dyDescent="0.25">
      <c r="A1410" s="23">
        <v>710491</v>
      </c>
      <c r="B1410" s="23"/>
      <c r="C1410" s="34" t="s">
        <v>14</v>
      </c>
      <c r="D1410" s="44" t="s">
        <v>1311</v>
      </c>
    </row>
    <row r="1411" spans="1:4" ht="20.100000000000001" customHeight="1" x14ac:dyDescent="0.25">
      <c r="A1411" s="47" t="s">
        <v>36</v>
      </c>
      <c r="B1411" s="47"/>
      <c r="C1411" s="48" t="s">
        <v>37</v>
      </c>
      <c r="D1411" s="49" t="s">
        <v>38</v>
      </c>
    </row>
    <row r="1412" spans="1:4" ht="20.100000000000001" customHeight="1" x14ac:dyDescent="0.25">
      <c r="A1412" s="22">
        <v>710500</v>
      </c>
      <c r="B1412" s="22"/>
      <c r="C1412" s="46" t="s">
        <v>3</v>
      </c>
      <c r="D1412" s="40" t="s">
        <v>1312</v>
      </c>
    </row>
    <row r="1413" spans="1:4" ht="20.100000000000001" customHeight="1" x14ac:dyDescent="0.25">
      <c r="A1413" s="23">
        <v>710501</v>
      </c>
      <c r="B1413" s="23"/>
      <c r="C1413" s="34" t="s">
        <v>3</v>
      </c>
      <c r="D1413" s="44" t="s">
        <v>1313</v>
      </c>
    </row>
    <row r="1414" spans="1:4" ht="20.100000000000001" customHeight="1" x14ac:dyDescent="0.25">
      <c r="A1414" s="22">
        <v>710502</v>
      </c>
      <c r="B1414" s="22"/>
      <c r="C1414" s="46" t="s">
        <v>14</v>
      </c>
      <c r="D1414" s="40" t="s">
        <v>1314</v>
      </c>
    </row>
    <row r="1415" spans="1:4" ht="20.100000000000001" customHeight="1" x14ac:dyDescent="0.25">
      <c r="A1415" s="23">
        <v>710503</v>
      </c>
      <c r="B1415" s="23"/>
      <c r="C1415" s="34" t="s">
        <v>14</v>
      </c>
      <c r="D1415" s="44" t="s">
        <v>1315</v>
      </c>
    </row>
    <row r="1416" spans="1:4" ht="20.100000000000001" customHeight="1" x14ac:dyDescent="0.25">
      <c r="A1416" s="22">
        <v>710504</v>
      </c>
      <c r="B1416" s="22"/>
      <c r="C1416" s="46" t="s">
        <v>3</v>
      </c>
      <c r="D1416" s="40" t="s">
        <v>1316</v>
      </c>
    </row>
    <row r="1417" spans="1:4" ht="20.100000000000001" customHeight="1" x14ac:dyDescent="0.25">
      <c r="A1417" s="23">
        <v>711001</v>
      </c>
      <c r="B1417" s="23"/>
      <c r="C1417" s="34" t="s">
        <v>14</v>
      </c>
      <c r="D1417" s="44" t="s">
        <v>1317</v>
      </c>
    </row>
    <row r="1418" spans="1:4" ht="20.100000000000001" customHeight="1" x14ac:dyDescent="0.25">
      <c r="A1418" s="22">
        <v>711002</v>
      </c>
      <c r="B1418" s="22"/>
      <c r="C1418" s="46" t="s">
        <v>3</v>
      </c>
      <c r="D1418" s="40" t="s">
        <v>1318</v>
      </c>
    </row>
    <row r="1419" spans="1:4" ht="20.100000000000001" customHeight="1" x14ac:dyDescent="0.25">
      <c r="A1419" s="23">
        <v>711003</v>
      </c>
      <c r="B1419" s="23"/>
      <c r="C1419" s="34" t="s">
        <v>3</v>
      </c>
      <c r="D1419" s="44" t="s">
        <v>1319</v>
      </c>
    </row>
    <row r="1420" spans="1:4" ht="20.100000000000001" customHeight="1" x14ac:dyDescent="0.25">
      <c r="A1420" s="22">
        <v>711004</v>
      </c>
      <c r="B1420" s="22"/>
      <c r="C1420" s="46" t="s">
        <v>14</v>
      </c>
      <c r="D1420" s="40" t="s">
        <v>1320</v>
      </c>
    </row>
    <row r="1421" spans="1:4" ht="20.100000000000001" customHeight="1" x14ac:dyDescent="0.25">
      <c r="A1421" s="23">
        <v>711005</v>
      </c>
      <c r="B1421" s="23"/>
      <c r="C1421" s="34" t="s">
        <v>3</v>
      </c>
      <c r="D1421" s="44" t="s">
        <v>1321</v>
      </c>
    </row>
    <row r="1422" spans="1:4" ht="20.100000000000001" customHeight="1" x14ac:dyDescent="0.25">
      <c r="A1422" s="22">
        <v>711006</v>
      </c>
      <c r="B1422" s="22"/>
      <c r="C1422" s="46" t="s">
        <v>3</v>
      </c>
      <c r="D1422" s="40" t="s">
        <v>1322</v>
      </c>
    </row>
    <row r="1423" spans="1:4" ht="20.100000000000001" customHeight="1" x14ac:dyDescent="0.25">
      <c r="A1423" s="23">
        <v>711007</v>
      </c>
      <c r="B1423" s="23"/>
      <c r="C1423" s="34" t="s">
        <v>28</v>
      </c>
      <c r="D1423" s="44" t="s">
        <v>1323</v>
      </c>
    </row>
    <row r="1424" spans="1:4" ht="20.100000000000001" customHeight="1" x14ac:dyDescent="0.25">
      <c r="A1424" s="22">
        <v>711008</v>
      </c>
      <c r="B1424" s="22"/>
      <c r="C1424" s="46" t="s">
        <v>28</v>
      </c>
      <c r="D1424" s="40" t="s">
        <v>1324</v>
      </c>
    </row>
    <row r="1425" spans="1:4" ht="20.100000000000001" customHeight="1" x14ac:dyDescent="0.25">
      <c r="A1425" s="23">
        <v>711009</v>
      </c>
      <c r="B1425" s="23"/>
      <c r="C1425" s="34" t="s">
        <v>28</v>
      </c>
      <c r="D1425" s="44" t="s">
        <v>1325</v>
      </c>
    </row>
    <row r="1426" spans="1:4" ht="20.100000000000001" customHeight="1" x14ac:dyDescent="0.25">
      <c r="A1426" s="22">
        <v>711010</v>
      </c>
      <c r="B1426" s="22"/>
      <c r="C1426" s="46" t="s">
        <v>28</v>
      </c>
      <c r="D1426" s="40" t="s">
        <v>1326</v>
      </c>
    </row>
    <row r="1427" spans="1:4" ht="20.100000000000001" customHeight="1" x14ac:dyDescent="0.25">
      <c r="A1427" s="23">
        <v>711011</v>
      </c>
      <c r="B1427" s="23"/>
      <c r="C1427" s="34" t="s">
        <v>28</v>
      </c>
      <c r="D1427" s="44" t="s">
        <v>1327</v>
      </c>
    </row>
    <row r="1428" spans="1:4" ht="20.100000000000001" customHeight="1" x14ac:dyDescent="0.25">
      <c r="A1428" s="22">
        <v>711012</v>
      </c>
      <c r="B1428" s="22"/>
      <c r="C1428" s="46" t="s">
        <v>28</v>
      </c>
      <c r="D1428" s="40" t="s">
        <v>1328</v>
      </c>
    </row>
    <row r="1429" spans="1:4" ht="20.100000000000001" customHeight="1" x14ac:dyDescent="0.25">
      <c r="A1429" s="23">
        <v>711013</v>
      </c>
      <c r="B1429" s="23"/>
      <c r="C1429" s="34" t="s">
        <v>28</v>
      </c>
      <c r="D1429" s="44" t="s">
        <v>1329</v>
      </c>
    </row>
    <row r="1430" spans="1:4" ht="20.100000000000001" customHeight="1" x14ac:dyDescent="0.25">
      <c r="A1430" s="22">
        <v>711014</v>
      </c>
      <c r="B1430" s="22"/>
      <c r="C1430" s="46" t="s">
        <v>28</v>
      </c>
      <c r="D1430" s="40" t="s">
        <v>1330</v>
      </c>
    </row>
    <row r="1431" spans="1:4" ht="20.100000000000001" customHeight="1" x14ac:dyDescent="0.25">
      <c r="A1431" s="23">
        <v>711015</v>
      </c>
      <c r="B1431" s="23"/>
      <c r="C1431" s="34" t="s">
        <v>28</v>
      </c>
      <c r="D1431" s="44" t="s">
        <v>1331</v>
      </c>
    </row>
    <row r="1432" spans="1:4" ht="20.100000000000001" customHeight="1" x14ac:dyDescent="0.25">
      <c r="A1432" s="22">
        <v>711016</v>
      </c>
      <c r="B1432" s="22"/>
      <c r="C1432" s="46" t="s">
        <v>28</v>
      </c>
      <c r="D1432" s="40" t="s">
        <v>1332</v>
      </c>
    </row>
    <row r="1433" spans="1:4" ht="20.100000000000001" customHeight="1" x14ac:dyDescent="0.25">
      <c r="A1433" s="23">
        <v>711017</v>
      </c>
      <c r="B1433" s="23"/>
      <c r="C1433" s="34" t="s">
        <v>28</v>
      </c>
      <c r="D1433" s="44" t="s">
        <v>1333</v>
      </c>
    </row>
    <row r="1434" spans="1:4" ht="20.100000000000001" customHeight="1" x14ac:dyDescent="0.25">
      <c r="A1434" s="22">
        <v>711018</v>
      </c>
      <c r="B1434" s="22"/>
      <c r="C1434" s="46" t="s">
        <v>28</v>
      </c>
      <c r="D1434" s="40" t="s">
        <v>1334</v>
      </c>
    </row>
    <row r="1435" spans="1:4" ht="20.100000000000001" customHeight="1" x14ac:dyDescent="0.25">
      <c r="A1435" s="23">
        <v>711019</v>
      </c>
      <c r="B1435" s="23"/>
      <c r="C1435" s="34" t="s">
        <v>28</v>
      </c>
      <c r="D1435" s="44" t="s">
        <v>1335</v>
      </c>
    </row>
    <row r="1436" spans="1:4" ht="20.100000000000001" customHeight="1" x14ac:dyDescent="0.25">
      <c r="A1436" s="22">
        <v>711020</v>
      </c>
      <c r="B1436" s="22"/>
      <c r="C1436" s="46" t="s">
        <v>28</v>
      </c>
      <c r="D1436" s="40" t="s">
        <v>1336</v>
      </c>
    </row>
    <row r="1437" spans="1:4" ht="20.100000000000001" customHeight="1" x14ac:dyDescent="0.25">
      <c r="A1437" s="23">
        <v>711021</v>
      </c>
      <c r="B1437" s="23"/>
      <c r="C1437" s="34" t="s">
        <v>28</v>
      </c>
      <c r="D1437" s="44" t="s">
        <v>1337</v>
      </c>
    </row>
    <row r="1438" spans="1:4" ht="20.100000000000001" customHeight="1" x14ac:dyDescent="0.25">
      <c r="A1438" s="22">
        <v>711022</v>
      </c>
      <c r="B1438" s="22"/>
      <c r="C1438" s="46" t="s">
        <v>28</v>
      </c>
      <c r="D1438" s="40" t="s">
        <v>1338</v>
      </c>
    </row>
    <row r="1439" spans="1:4" ht="20.100000000000001" customHeight="1" x14ac:dyDescent="0.25">
      <c r="A1439" s="23">
        <v>711023</v>
      </c>
      <c r="B1439" s="23"/>
      <c r="C1439" s="34" t="s">
        <v>28</v>
      </c>
      <c r="D1439" s="44" t="s">
        <v>1339</v>
      </c>
    </row>
    <row r="1440" spans="1:4" ht="20.100000000000001" customHeight="1" x14ac:dyDescent="0.25">
      <c r="A1440" s="22">
        <v>711024</v>
      </c>
      <c r="B1440" s="22"/>
      <c r="C1440" s="46" t="s">
        <v>28</v>
      </c>
      <c r="D1440" s="40" t="s">
        <v>1340</v>
      </c>
    </row>
    <row r="1441" spans="1:4" ht="20.100000000000001" customHeight="1" x14ac:dyDescent="0.25">
      <c r="A1441" s="23">
        <v>711025</v>
      </c>
      <c r="B1441" s="23"/>
      <c r="C1441" s="34" t="s">
        <v>28</v>
      </c>
      <c r="D1441" s="44" t="s">
        <v>1341</v>
      </c>
    </row>
    <row r="1442" spans="1:4" ht="20.100000000000001" customHeight="1" x14ac:dyDescent="0.25">
      <c r="A1442" s="47" t="s">
        <v>36</v>
      </c>
      <c r="B1442" s="47"/>
      <c r="C1442" s="48" t="s">
        <v>37</v>
      </c>
      <c r="D1442" s="49" t="s">
        <v>38</v>
      </c>
    </row>
    <row r="1443" spans="1:4" ht="20.100000000000001" customHeight="1" x14ac:dyDescent="0.25">
      <c r="A1443" s="29"/>
      <c r="B1443" s="29"/>
      <c r="C1443" s="30"/>
      <c r="D1443" s="29"/>
    </row>
    <row r="1444" spans="1:4" ht="20.100000000000001" customHeight="1" x14ac:dyDescent="0.25">
      <c r="A1444" s="22">
        <v>711026</v>
      </c>
      <c r="B1444" s="22"/>
      <c r="C1444" s="46" t="s">
        <v>28</v>
      </c>
      <c r="D1444" s="40" t="s">
        <v>1342</v>
      </c>
    </row>
    <row r="1445" spans="1:4" ht="20.100000000000001" customHeight="1" x14ac:dyDescent="0.25">
      <c r="A1445" s="23">
        <v>711027</v>
      </c>
      <c r="B1445" s="23"/>
      <c r="C1445" s="34" t="s">
        <v>28</v>
      </c>
      <c r="D1445" s="44" t="s">
        <v>1343</v>
      </c>
    </row>
    <row r="1446" spans="1:4" ht="20.100000000000001" customHeight="1" x14ac:dyDescent="0.25">
      <c r="A1446" s="22">
        <v>711028</v>
      </c>
      <c r="B1446" s="22"/>
      <c r="C1446" s="46" t="s">
        <v>28</v>
      </c>
      <c r="D1446" s="40" t="s">
        <v>1344</v>
      </c>
    </row>
    <row r="1447" spans="1:4" ht="20.100000000000001" customHeight="1" x14ac:dyDescent="0.25">
      <c r="A1447" s="23">
        <v>711029</v>
      </c>
      <c r="B1447" s="23"/>
      <c r="C1447" s="34" t="s">
        <v>28</v>
      </c>
      <c r="D1447" s="44" t="s">
        <v>1345</v>
      </c>
    </row>
    <row r="1448" spans="1:4" ht="20.100000000000001" customHeight="1" x14ac:dyDescent="0.25">
      <c r="A1448" s="22">
        <v>711030</v>
      </c>
      <c r="B1448" s="22"/>
      <c r="C1448" s="46" t="s">
        <v>28</v>
      </c>
      <c r="D1448" s="40" t="s">
        <v>1346</v>
      </c>
    </row>
    <row r="1449" spans="1:4" ht="20.100000000000001" customHeight="1" x14ac:dyDescent="0.25">
      <c r="A1449" s="23">
        <v>711031</v>
      </c>
      <c r="B1449" s="23"/>
      <c r="C1449" s="34" t="s">
        <v>28</v>
      </c>
      <c r="D1449" s="44" t="s">
        <v>1347</v>
      </c>
    </row>
    <row r="1450" spans="1:4" ht="20.100000000000001" customHeight="1" x14ac:dyDescent="0.25">
      <c r="A1450" s="22">
        <v>711032</v>
      </c>
      <c r="B1450" s="22"/>
      <c r="C1450" s="46" t="s">
        <v>28</v>
      </c>
      <c r="D1450" s="40" t="s">
        <v>1348</v>
      </c>
    </row>
    <row r="1451" spans="1:4" ht="20.100000000000001" customHeight="1" x14ac:dyDescent="0.25">
      <c r="A1451" s="23">
        <v>711033</v>
      </c>
      <c r="B1451" s="23"/>
      <c r="C1451" s="34" t="s">
        <v>28</v>
      </c>
      <c r="D1451" s="44" t="s">
        <v>1349</v>
      </c>
    </row>
    <row r="1452" spans="1:4" ht="20.100000000000001" customHeight="1" x14ac:dyDescent="0.25">
      <c r="A1452" s="22">
        <v>711034</v>
      </c>
      <c r="B1452" s="22"/>
      <c r="C1452" s="46" t="s">
        <v>28</v>
      </c>
      <c r="D1452" s="40" t="s">
        <v>1350</v>
      </c>
    </row>
    <row r="1453" spans="1:4" ht="20.100000000000001" customHeight="1" x14ac:dyDescent="0.25">
      <c r="A1453" s="23">
        <v>711035</v>
      </c>
      <c r="B1453" s="23"/>
      <c r="C1453" s="34" t="s">
        <v>28</v>
      </c>
      <c r="D1453" s="44" t="s">
        <v>1351</v>
      </c>
    </row>
    <row r="1454" spans="1:4" ht="20.100000000000001" customHeight="1" x14ac:dyDescent="0.25">
      <c r="A1454" s="22">
        <v>711036</v>
      </c>
      <c r="B1454" s="22"/>
      <c r="C1454" s="46" t="s">
        <v>28</v>
      </c>
      <c r="D1454" s="40" t="s">
        <v>1352</v>
      </c>
    </row>
    <row r="1455" spans="1:4" ht="20.100000000000001" customHeight="1" x14ac:dyDescent="0.25">
      <c r="A1455" s="23">
        <v>711037</v>
      </c>
      <c r="B1455" s="23"/>
      <c r="C1455" s="34" t="s">
        <v>28</v>
      </c>
      <c r="D1455" s="44" t="s">
        <v>1353</v>
      </c>
    </row>
    <row r="1456" spans="1:4" ht="20.100000000000001" customHeight="1" x14ac:dyDescent="0.25">
      <c r="A1456" s="22">
        <v>711038</v>
      </c>
      <c r="B1456" s="22"/>
      <c r="C1456" s="46" t="s">
        <v>28</v>
      </c>
      <c r="D1456" s="40" t="s">
        <v>1354</v>
      </c>
    </row>
    <row r="1457" spans="1:4" ht="20.100000000000001" customHeight="1" x14ac:dyDescent="0.25">
      <c r="A1457" s="23">
        <v>711039</v>
      </c>
      <c r="B1457" s="23"/>
      <c r="C1457" s="34" t="s">
        <v>28</v>
      </c>
      <c r="D1457" s="44" t="s">
        <v>1355</v>
      </c>
    </row>
    <row r="1458" spans="1:4" ht="20.100000000000001" customHeight="1" x14ac:dyDescent="0.25">
      <c r="A1458" s="22">
        <v>711040</v>
      </c>
      <c r="B1458" s="22"/>
      <c r="C1458" s="46" t="s">
        <v>28</v>
      </c>
      <c r="D1458" s="40" t="s">
        <v>1356</v>
      </c>
    </row>
    <row r="1459" spans="1:4" ht="20.100000000000001" customHeight="1" x14ac:dyDescent="0.25">
      <c r="A1459" s="23">
        <v>711041</v>
      </c>
      <c r="B1459" s="23"/>
      <c r="C1459" s="34" t="s">
        <v>28</v>
      </c>
      <c r="D1459" s="44" t="s">
        <v>1357</v>
      </c>
    </row>
    <row r="1460" spans="1:4" ht="20.100000000000001" customHeight="1" x14ac:dyDescent="0.25">
      <c r="A1460" s="22">
        <v>711042</v>
      </c>
      <c r="B1460" s="22"/>
      <c r="C1460" s="46" t="s">
        <v>28</v>
      </c>
      <c r="D1460" s="40" t="s">
        <v>1358</v>
      </c>
    </row>
    <row r="1461" spans="1:4" ht="20.100000000000001" customHeight="1" x14ac:dyDescent="0.25">
      <c r="A1461" s="23">
        <v>711043</v>
      </c>
      <c r="B1461" s="23"/>
      <c r="C1461" s="34" t="s">
        <v>28</v>
      </c>
      <c r="D1461" s="44" t="s">
        <v>1359</v>
      </c>
    </row>
    <row r="1462" spans="1:4" ht="20.100000000000001" customHeight="1" x14ac:dyDescent="0.25">
      <c r="A1462" s="22">
        <v>711044</v>
      </c>
      <c r="B1462" s="22"/>
      <c r="C1462" s="46" t="s">
        <v>28</v>
      </c>
      <c r="D1462" s="40" t="s">
        <v>1360</v>
      </c>
    </row>
    <row r="1463" spans="1:4" ht="20.100000000000001" customHeight="1" x14ac:dyDescent="0.25">
      <c r="A1463" s="23">
        <v>711045</v>
      </c>
      <c r="B1463" s="23"/>
      <c r="C1463" s="34" t="s">
        <v>28</v>
      </c>
      <c r="D1463" s="44" t="s">
        <v>1361</v>
      </c>
    </row>
    <row r="1464" spans="1:4" ht="20.100000000000001" customHeight="1" x14ac:dyDescent="0.25">
      <c r="A1464" s="22">
        <v>711046</v>
      </c>
      <c r="B1464" s="22"/>
      <c r="C1464" s="46" t="s">
        <v>28</v>
      </c>
      <c r="D1464" s="40" t="s">
        <v>1362</v>
      </c>
    </row>
    <row r="1465" spans="1:4" ht="20.100000000000001" customHeight="1" x14ac:dyDescent="0.25">
      <c r="A1465" s="23">
        <v>711047</v>
      </c>
      <c r="B1465" s="23"/>
      <c r="C1465" s="34" t="s">
        <v>28</v>
      </c>
      <c r="D1465" s="44" t="s">
        <v>1363</v>
      </c>
    </row>
    <row r="1466" spans="1:4" ht="20.100000000000001" customHeight="1" x14ac:dyDescent="0.25">
      <c r="A1466" s="22">
        <v>711048</v>
      </c>
      <c r="B1466" s="22"/>
      <c r="C1466" s="46" t="s">
        <v>28</v>
      </c>
      <c r="D1466" s="40" t="s">
        <v>1364</v>
      </c>
    </row>
    <row r="1467" spans="1:4" ht="20.100000000000001" customHeight="1" x14ac:dyDescent="0.25">
      <c r="A1467" s="23">
        <v>711500</v>
      </c>
      <c r="B1467" s="23"/>
      <c r="C1467" s="34" t="s">
        <v>14</v>
      </c>
      <c r="D1467" s="44" t="s">
        <v>1365</v>
      </c>
    </row>
    <row r="1468" spans="1:4" ht="20.100000000000001" customHeight="1" x14ac:dyDescent="0.25">
      <c r="A1468" s="22">
        <v>711501</v>
      </c>
      <c r="B1468" s="22"/>
      <c r="C1468" s="46" t="s">
        <v>3</v>
      </c>
      <c r="D1468" s="40" t="s">
        <v>1318</v>
      </c>
    </row>
    <row r="1469" spans="1:4" ht="20.100000000000001" customHeight="1" x14ac:dyDescent="0.25">
      <c r="A1469" s="23">
        <v>711502</v>
      </c>
      <c r="B1469" s="23"/>
      <c r="C1469" s="34" t="s">
        <v>14</v>
      </c>
      <c r="D1469" s="44" t="s">
        <v>1366</v>
      </c>
    </row>
    <row r="1470" spans="1:4" ht="20.100000000000001" customHeight="1" x14ac:dyDescent="0.25">
      <c r="A1470" s="22">
        <v>711503</v>
      </c>
      <c r="B1470" s="22"/>
      <c r="C1470" s="46" t="s">
        <v>28</v>
      </c>
      <c r="D1470" s="40" t="s">
        <v>1367</v>
      </c>
    </row>
    <row r="1471" spans="1:4" ht="20.100000000000001" customHeight="1" x14ac:dyDescent="0.25">
      <c r="A1471" s="23">
        <v>711504</v>
      </c>
      <c r="B1471" s="23"/>
      <c r="C1471" s="34" t="s">
        <v>205</v>
      </c>
      <c r="D1471" s="44" t="s">
        <v>1368</v>
      </c>
    </row>
    <row r="1472" spans="1:4" ht="20.100000000000001" customHeight="1" x14ac:dyDescent="0.25">
      <c r="A1472" s="22">
        <v>711505</v>
      </c>
      <c r="B1472" s="22"/>
      <c r="C1472" s="46" t="s">
        <v>28</v>
      </c>
      <c r="D1472" s="40" t="s">
        <v>1369</v>
      </c>
    </row>
    <row r="1473" spans="1:4" ht="20.100000000000001" customHeight="1" x14ac:dyDescent="0.25">
      <c r="A1473" s="47" t="s">
        <v>36</v>
      </c>
      <c r="B1473" s="47"/>
      <c r="C1473" s="48" t="s">
        <v>37</v>
      </c>
      <c r="D1473" s="49" t="s">
        <v>38</v>
      </c>
    </row>
    <row r="1474" spans="1:4" ht="20.100000000000001" customHeight="1" x14ac:dyDescent="0.25">
      <c r="A1474" s="31"/>
      <c r="B1474" s="31"/>
      <c r="C1474" s="19"/>
      <c r="D1474" s="31"/>
    </row>
    <row r="1475" spans="1:4" ht="20.100000000000001" customHeight="1" x14ac:dyDescent="0.25">
      <c r="A1475" s="22">
        <v>720001</v>
      </c>
      <c r="B1475" s="22"/>
      <c r="C1475" s="46" t="s">
        <v>28</v>
      </c>
      <c r="D1475" s="40" t="s">
        <v>1370</v>
      </c>
    </row>
    <row r="1476" spans="1:4" ht="20.100000000000001" customHeight="1" x14ac:dyDescent="0.25">
      <c r="A1476" s="23">
        <v>720002</v>
      </c>
      <c r="B1476" s="23"/>
      <c r="C1476" s="34" t="s">
        <v>28</v>
      </c>
      <c r="D1476" s="44" t="s">
        <v>1371</v>
      </c>
    </row>
    <row r="1477" spans="1:4" ht="20.100000000000001" customHeight="1" x14ac:dyDescent="0.25">
      <c r="A1477" s="22">
        <v>720003</v>
      </c>
      <c r="B1477" s="22"/>
      <c r="C1477" s="46" t="s">
        <v>28</v>
      </c>
      <c r="D1477" s="40" t="s">
        <v>1372</v>
      </c>
    </row>
    <row r="1478" spans="1:4" ht="20.100000000000001" customHeight="1" x14ac:dyDescent="0.25">
      <c r="A1478" s="23">
        <v>720004</v>
      </c>
      <c r="B1478" s="23"/>
      <c r="C1478" s="34" t="s">
        <v>28</v>
      </c>
      <c r="D1478" s="44" t="s">
        <v>1373</v>
      </c>
    </row>
    <row r="1479" spans="1:4" ht="20.100000000000001" customHeight="1" x14ac:dyDescent="0.25">
      <c r="A1479" s="22">
        <v>720005</v>
      </c>
      <c r="B1479" s="22"/>
      <c r="C1479" s="46" t="s">
        <v>28</v>
      </c>
      <c r="D1479" s="40" t="s">
        <v>1374</v>
      </c>
    </row>
    <row r="1480" spans="1:4" ht="20.100000000000001" customHeight="1" x14ac:dyDescent="0.25">
      <c r="A1480" s="23">
        <v>720006</v>
      </c>
      <c r="B1480" s="23"/>
      <c r="C1480" s="34" t="s">
        <v>14</v>
      </c>
      <c r="D1480" s="44" t="s">
        <v>1375</v>
      </c>
    </row>
    <row r="1481" spans="1:4" ht="20.100000000000001" customHeight="1" x14ac:dyDescent="0.25">
      <c r="A1481" s="22">
        <v>720007</v>
      </c>
      <c r="B1481" s="22"/>
      <c r="C1481" s="46" t="s">
        <v>14</v>
      </c>
      <c r="D1481" s="40" t="s">
        <v>1376</v>
      </c>
    </row>
    <row r="1482" spans="1:4" ht="20.100000000000001" customHeight="1" x14ac:dyDescent="0.25">
      <c r="A1482" s="23">
        <v>720008</v>
      </c>
      <c r="B1482" s="23"/>
      <c r="C1482" s="34" t="s">
        <v>14</v>
      </c>
      <c r="D1482" s="44" t="s">
        <v>1377</v>
      </c>
    </row>
    <row r="1483" spans="1:4" ht="20.100000000000001" customHeight="1" x14ac:dyDescent="0.25">
      <c r="A1483" s="22">
        <v>720009</v>
      </c>
      <c r="B1483" s="22"/>
      <c r="C1483" s="46" t="s">
        <v>14</v>
      </c>
      <c r="D1483" s="40" t="s">
        <v>1378</v>
      </c>
    </row>
    <row r="1484" spans="1:4" ht="20.100000000000001" customHeight="1" x14ac:dyDescent="0.25">
      <c r="A1484" s="23">
        <v>720010</v>
      </c>
      <c r="B1484" s="23"/>
      <c r="C1484" s="34" t="s">
        <v>14</v>
      </c>
      <c r="D1484" s="44" t="s">
        <v>1379</v>
      </c>
    </row>
    <row r="1485" spans="1:4" ht="20.100000000000001" customHeight="1" x14ac:dyDescent="0.25">
      <c r="A1485" s="22">
        <v>720011</v>
      </c>
      <c r="B1485" s="22"/>
      <c r="C1485" s="46" t="s">
        <v>14</v>
      </c>
      <c r="D1485" s="40" t="s">
        <v>1380</v>
      </c>
    </row>
    <row r="1486" spans="1:4" ht="20.100000000000001" customHeight="1" x14ac:dyDescent="0.25">
      <c r="A1486" s="23">
        <v>720012</v>
      </c>
      <c r="B1486" s="23"/>
      <c r="C1486" s="34" t="s">
        <v>14</v>
      </c>
      <c r="D1486" s="44" t="s">
        <v>1381</v>
      </c>
    </row>
    <row r="1487" spans="1:4" ht="20.100000000000001" customHeight="1" x14ac:dyDescent="0.25">
      <c r="A1487" s="22">
        <v>720013</v>
      </c>
      <c r="B1487" s="22"/>
      <c r="C1487" s="46" t="s">
        <v>14</v>
      </c>
      <c r="D1487" s="40" t="s">
        <v>1382</v>
      </c>
    </row>
    <row r="1488" spans="1:4" ht="20.100000000000001" customHeight="1" x14ac:dyDescent="0.25">
      <c r="A1488" s="23">
        <v>720014</v>
      </c>
      <c r="B1488" s="23"/>
      <c r="C1488" s="34" t="s">
        <v>28</v>
      </c>
      <c r="D1488" s="44" t="s">
        <v>1383</v>
      </c>
    </row>
    <row r="1489" spans="1:4" ht="20.100000000000001" customHeight="1" x14ac:dyDescent="0.25">
      <c r="A1489" s="22">
        <v>720015</v>
      </c>
      <c r="B1489" s="22"/>
      <c r="C1489" s="46" t="s">
        <v>28</v>
      </c>
      <c r="D1489" s="40" t="s">
        <v>1384</v>
      </c>
    </row>
    <row r="1490" spans="1:4" ht="20.100000000000001" customHeight="1" x14ac:dyDescent="0.25">
      <c r="A1490" s="23">
        <v>720016</v>
      </c>
      <c r="B1490" s="23"/>
      <c r="C1490" s="34" t="s">
        <v>28</v>
      </c>
      <c r="D1490" s="44" t="s">
        <v>1385</v>
      </c>
    </row>
    <row r="1491" spans="1:4" ht="20.100000000000001" customHeight="1" x14ac:dyDescent="0.25">
      <c r="A1491" s="22">
        <v>720017</v>
      </c>
      <c r="B1491" s="22"/>
      <c r="C1491" s="46" t="s">
        <v>14</v>
      </c>
      <c r="D1491" s="40" t="s">
        <v>1386</v>
      </c>
    </row>
    <row r="1492" spans="1:4" ht="20.100000000000001" customHeight="1" x14ac:dyDescent="0.25">
      <c r="A1492" s="23">
        <v>720018</v>
      </c>
      <c r="B1492" s="23"/>
      <c r="C1492" s="34" t="s">
        <v>14</v>
      </c>
      <c r="D1492" s="44" t="s">
        <v>1387</v>
      </c>
    </row>
    <row r="1493" spans="1:4" ht="20.100000000000001" customHeight="1" x14ac:dyDescent="0.25">
      <c r="A1493" s="22">
        <v>720019</v>
      </c>
      <c r="B1493" s="22"/>
      <c r="C1493" s="46" t="s">
        <v>14</v>
      </c>
      <c r="D1493" s="40" t="s">
        <v>1388</v>
      </c>
    </row>
    <row r="1494" spans="1:4" ht="20.100000000000001" customHeight="1" x14ac:dyDescent="0.25">
      <c r="A1494" s="23">
        <v>720020</v>
      </c>
      <c r="B1494" s="23"/>
      <c r="C1494" s="34" t="s">
        <v>14</v>
      </c>
      <c r="D1494" s="44" t="s">
        <v>1389</v>
      </c>
    </row>
    <row r="1495" spans="1:4" ht="20.100000000000001" customHeight="1" x14ac:dyDescent="0.25">
      <c r="A1495" s="22">
        <v>720021</v>
      </c>
      <c r="B1495" s="22"/>
      <c r="C1495" s="46" t="s">
        <v>28</v>
      </c>
      <c r="D1495" s="40" t="s">
        <v>1390</v>
      </c>
    </row>
    <row r="1496" spans="1:4" ht="20.100000000000001" customHeight="1" x14ac:dyDescent="0.25">
      <c r="A1496" s="23">
        <v>720022</v>
      </c>
      <c r="B1496" s="23"/>
      <c r="C1496" s="34" t="s">
        <v>28</v>
      </c>
      <c r="D1496" s="44" t="s">
        <v>1391</v>
      </c>
    </row>
    <row r="1497" spans="1:4" ht="20.100000000000001" customHeight="1" x14ac:dyDescent="0.25">
      <c r="A1497" s="22">
        <v>720023</v>
      </c>
      <c r="B1497" s="22"/>
      <c r="C1497" s="46" t="s">
        <v>28</v>
      </c>
      <c r="D1497" s="40" t="s">
        <v>1392</v>
      </c>
    </row>
    <row r="1498" spans="1:4" ht="20.100000000000001" customHeight="1" x14ac:dyDescent="0.25">
      <c r="A1498" s="23">
        <v>720024</v>
      </c>
      <c r="B1498" s="23"/>
      <c r="C1498" s="34" t="s">
        <v>14</v>
      </c>
      <c r="D1498" s="44" t="s">
        <v>1393</v>
      </c>
    </row>
    <row r="1499" spans="1:4" ht="20.100000000000001" customHeight="1" x14ac:dyDescent="0.25">
      <c r="A1499" s="22">
        <v>720025</v>
      </c>
      <c r="B1499" s="22"/>
      <c r="C1499" s="46" t="s">
        <v>14</v>
      </c>
      <c r="D1499" s="40" t="s">
        <v>1394</v>
      </c>
    </row>
    <row r="1500" spans="1:4" ht="20.100000000000001" customHeight="1" x14ac:dyDescent="0.25">
      <c r="A1500" s="23">
        <v>720026</v>
      </c>
      <c r="B1500" s="23"/>
      <c r="C1500" s="34" t="s">
        <v>14</v>
      </c>
      <c r="D1500" s="44" t="s">
        <v>1395</v>
      </c>
    </row>
    <row r="1501" spans="1:4" ht="20.100000000000001" customHeight="1" x14ac:dyDescent="0.25">
      <c r="A1501" s="22">
        <v>720027</v>
      </c>
      <c r="B1501" s="22"/>
      <c r="C1501" s="46" t="s">
        <v>14</v>
      </c>
      <c r="D1501" s="40" t="s">
        <v>1396</v>
      </c>
    </row>
    <row r="1502" spans="1:4" ht="20.100000000000001" customHeight="1" x14ac:dyDescent="0.25">
      <c r="A1502" s="23">
        <v>720028</v>
      </c>
      <c r="B1502" s="23"/>
      <c r="C1502" s="34" t="s">
        <v>28</v>
      </c>
      <c r="D1502" s="44" t="s">
        <v>1397</v>
      </c>
    </row>
    <row r="1503" spans="1:4" ht="20.100000000000001" customHeight="1" x14ac:dyDescent="0.25">
      <c r="A1503" s="22">
        <v>720029</v>
      </c>
      <c r="B1503" s="22"/>
      <c r="C1503" s="46" t="s">
        <v>28</v>
      </c>
      <c r="D1503" s="40" t="s">
        <v>1398</v>
      </c>
    </row>
    <row r="1504" spans="1:4" ht="20.100000000000001" customHeight="1" x14ac:dyDescent="0.25">
      <c r="A1504" s="23">
        <v>720030</v>
      </c>
      <c r="B1504" s="23"/>
      <c r="C1504" s="34" t="s">
        <v>28</v>
      </c>
      <c r="D1504" s="44" t="s">
        <v>1399</v>
      </c>
    </row>
    <row r="1505" spans="1:4" ht="20.100000000000001" customHeight="1" x14ac:dyDescent="0.25">
      <c r="A1505" s="47" t="s">
        <v>36</v>
      </c>
      <c r="B1505" s="47"/>
      <c r="C1505" s="48" t="s">
        <v>37</v>
      </c>
      <c r="D1505" s="49" t="s">
        <v>38</v>
      </c>
    </row>
    <row r="1506" spans="1:4" ht="20.100000000000001" customHeight="1" x14ac:dyDescent="0.25">
      <c r="A1506" s="31"/>
      <c r="B1506" s="31"/>
      <c r="C1506" s="19"/>
      <c r="D1506" s="31"/>
    </row>
    <row r="1507" spans="1:4" ht="20.100000000000001" customHeight="1" x14ac:dyDescent="0.25">
      <c r="A1507" s="22">
        <v>720031</v>
      </c>
      <c r="B1507" s="22"/>
      <c r="C1507" s="46" t="s">
        <v>28</v>
      </c>
      <c r="D1507" s="40" t="s">
        <v>1400</v>
      </c>
    </row>
    <row r="1508" spans="1:4" ht="20.100000000000001" customHeight="1" x14ac:dyDescent="0.25">
      <c r="A1508" s="23">
        <v>720032</v>
      </c>
      <c r="B1508" s="23"/>
      <c r="C1508" s="34" t="s">
        <v>14</v>
      </c>
      <c r="D1508" s="44" t="s">
        <v>1401</v>
      </c>
    </row>
    <row r="1509" spans="1:4" ht="20.100000000000001" customHeight="1" x14ac:dyDescent="0.25">
      <c r="A1509" s="22">
        <v>720033</v>
      </c>
      <c r="B1509" s="22"/>
      <c r="C1509" s="46" t="s">
        <v>14</v>
      </c>
      <c r="D1509" s="40" t="s">
        <v>1402</v>
      </c>
    </row>
    <row r="1510" spans="1:4" ht="20.100000000000001" customHeight="1" x14ac:dyDescent="0.25">
      <c r="A1510" s="23">
        <v>720034</v>
      </c>
      <c r="B1510" s="23"/>
      <c r="C1510" s="34" t="s">
        <v>28</v>
      </c>
      <c r="D1510" s="44" t="s">
        <v>1403</v>
      </c>
    </row>
    <row r="1511" spans="1:4" ht="20.100000000000001" customHeight="1" x14ac:dyDescent="0.25">
      <c r="A1511" s="22">
        <v>720035</v>
      </c>
      <c r="B1511" s="22"/>
      <c r="C1511" s="46" t="s">
        <v>28</v>
      </c>
      <c r="D1511" s="40" t="s">
        <v>1404</v>
      </c>
    </row>
    <row r="1512" spans="1:4" ht="20.100000000000001" customHeight="1" x14ac:dyDescent="0.25">
      <c r="A1512" s="23">
        <v>720036</v>
      </c>
      <c r="B1512" s="23"/>
      <c r="C1512" s="34" t="s">
        <v>28</v>
      </c>
      <c r="D1512" s="44" t="s">
        <v>1405</v>
      </c>
    </row>
    <row r="1513" spans="1:4" ht="20.100000000000001" customHeight="1" x14ac:dyDescent="0.25">
      <c r="A1513" s="22">
        <v>720037</v>
      </c>
      <c r="B1513" s="22"/>
      <c r="C1513" s="46" t="s">
        <v>28</v>
      </c>
      <c r="D1513" s="40" t="s">
        <v>1406</v>
      </c>
    </row>
    <row r="1514" spans="1:4" ht="20.100000000000001" customHeight="1" x14ac:dyDescent="0.25">
      <c r="A1514" s="23">
        <v>720500</v>
      </c>
      <c r="B1514" s="23"/>
      <c r="C1514" s="34" t="s">
        <v>28</v>
      </c>
      <c r="D1514" s="44" t="s">
        <v>1407</v>
      </c>
    </row>
    <row r="1515" spans="1:4" ht="20.100000000000001" customHeight="1" x14ac:dyDescent="0.25">
      <c r="A1515" s="22">
        <v>720501</v>
      </c>
      <c r="B1515" s="22"/>
      <c r="C1515" s="46" t="s">
        <v>28</v>
      </c>
      <c r="D1515" s="40" t="s">
        <v>1408</v>
      </c>
    </row>
    <row r="1516" spans="1:4" ht="20.100000000000001" customHeight="1" x14ac:dyDescent="0.25">
      <c r="A1516" s="23">
        <v>720502</v>
      </c>
      <c r="B1516" s="23"/>
      <c r="C1516" s="34" t="s">
        <v>14</v>
      </c>
      <c r="D1516" s="44" t="s">
        <v>1409</v>
      </c>
    </row>
    <row r="1517" spans="1:4" ht="20.100000000000001" customHeight="1" x14ac:dyDescent="0.25">
      <c r="A1517" s="22">
        <v>720503</v>
      </c>
      <c r="B1517" s="22"/>
      <c r="C1517" s="46" t="s">
        <v>28</v>
      </c>
      <c r="D1517" s="40" t="s">
        <v>1410</v>
      </c>
    </row>
    <row r="1518" spans="1:4" ht="20.100000000000001" customHeight="1" x14ac:dyDescent="0.25">
      <c r="A1518" s="23">
        <v>720509</v>
      </c>
      <c r="B1518" s="23"/>
      <c r="C1518" s="34" t="s">
        <v>14</v>
      </c>
      <c r="D1518" s="44" t="s">
        <v>1411</v>
      </c>
    </row>
    <row r="1519" spans="1:4" ht="20.100000000000001" customHeight="1" x14ac:dyDescent="0.25">
      <c r="A1519" s="22">
        <v>720510</v>
      </c>
      <c r="B1519" s="22"/>
      <c r="C1519" s="46" t="s">
        <v>28</v>
      </c>
      <c r="D1519" s="40" t="s">
        <v>1412</v>
      </c>
    </row>
    <row r="1520" spans="1:4" ht="20.100000000000001" customHeight="1" x14ac:dyDescent="0.25">
      <c r="A1520" s="23">
        <v>720511</v>
      </c>
      <c r="B1520" s="23"/>
      <c r="C1520" s="34" t="s">
        <v>28</v>
      </c>
      <c r="D1520" s="44" t="s">
        <v>1413</v>
      </c>
    </row>
    <row r="1521" spans="1:4" ht="20.100000000000001" customHeight="1" x14ac:dyDescent="0.25">
      <c r="A1521" s="22">
        <v>720512</v>
      </c>
      <c r="B1521" s="22"/>
      <c r="C1521" s="46" t="s">
        <v>28</v>
      </c>
      <c r="D1521" s="40" t="s">
        <v>1414</v>
      </c>
    </row>
    <row r="1522" spans="1:4" ht="20.100000000000001" customHeight="1" x14ac:dyDescent="0.25">
      <c r="A1522" s="23">
        <v>720549</v>
      </c>
      <c r="B1522" s="23"/>
      <c r="C1522" s="34" t="s">
        <v>28</v>
      </c>
      <c r="D1522" s="44" t="s">
        <v>1415</v>
      </c>
    </row>
    <row r="1523" spans="1:4" ht="20.100000000000001" customHeight="1" x14ac:dyDescent="0.25">
      <c r="A1523" s="22">
        <v>720556</v>
      </c>
      <c r="B1523" s="22"/>
      <c r="C1523" s="46" t="s">
        <v>14</v>
      </c>
      <c r="D1523" s="40" t="s">
        <v>1416</v>
      </c>
    </row>
    <row r="1524" spans="1:4" ht="20.100000000000001" customHeight="1" x14ac:dyDescent="0.25">
      <c r="A1524" s="23">
        <v>720557</v>
      </c>
      <c r="B1524" s="23"/>
      <c r="C1524" s="34" t="s">
        <v>14</v>
      </c>
      <c r="D1524" s="44" t="s">
        <v>1417</v>
      </c>
    </row>
    <row r="1525" spans="1:4" ht="20.100000000000001" customHeight="1" x14ac:dyDescent="0.25">
      <c r="A1525" s="22">
        <v>720566</v>
      </c>
      <c r="B1525" s="22"/>
      <c r="C1525" s="46" t="s">
        <v>28</v>
      </c>
      <c r="D1525" s="40" t="s">
        <v>1418</v>
      </c>
    </row>
    <row r="1526" spans="1:4" ht="20.100000000000001" customHeight="1" x14ac:dyDescent="0.25">
      <c r="A1526" s="23">
        <v>720591</v>
      </c>
      <c r="B1526" s="23"/>
      <c r="C1526" s="34" t="s">
        <v>3</v>
      </c>
      <c r="D1526" s="44" t="s">
        <v>1419</v>
      </c>
    </row>
    <row r="1527" spans="1:4" ht="20.100000000000001" customHeight="1" x14ac:dyDescent="0.25">
      <c r="A1527" s="22">
        <v>720595</v>
      </c>
      <c r="B1527" s="22"/>
      <c r="C1527" s="46" t="s">
        <v>14</v>
      </c>
      <c r="D1527" s="40" t="s">
        <v>1420</v>
      </c>
    </row>
    <row r="1528" spans="1:4" ht="20.100000000000001" customHeight="1" x14ac:dyDescent="0.25">
      <c r="A1528" s="23">
        <v>720596</v>
      </c>
      <c r="B1528" s="23"/>
      <c r="C1528" s="34" t="s">
        <v>14</v>
      </c>
      <c r="D1528" s="44" t="s">
        <v>1421</v>
      </c>
    </row>
    <row r="1529" spans="1:4" ht="20.100000000000001" customHeight="1" x14ac:dyDescent="0.25">
      <c r="A1529" s="22">
        <v>720597</v>
      </c>
      <c r="B1529" s="22"/>
      <c r="C1529" s="46" t="s">
        <v>14</v>
      </c>
      <c r="D1529" s="40" t="s">
        <v>1422</v>
      </c>
    </row>
    <row r="1530" spans="1:4" ht="20.100000000000001" customHeight="1" x14ac:dyDescent="0.25">
      <c r="A1530" s="23">
        <v>720598</v>
      </c>
      <c r="B1530" s="23"/>
      <c r="C1530" s="34" t="s">
        <v>14</v>
      </c>
      <c r="D1530" s="44" t="s">
        <v>1423</v>
      </c>
    </row>
    <row r="1531" spans="1:4" ht="20.100000000000001" customHeight="1" x14ac:dyDescent="0.25">
      <c r="A1531" s="22">
        <v>720599</v>
      </c>
      <c r="B1531" s="22"/>
      <c r="C1531" s="46" t="s">
        <v>14</v>
      </c>
      <c r="D1531" s="40" t="s">
        <v>1424</v>
      </c>
    </row>
    <row r="1532" spans="1:4" ht="20.100000000000001" customHeight="1" x14ac:dyDescent="0.25">
      <c r="A1532" s="23">
        <v>720600</v>
      </c>
      <c r="B1532" s="23"/>
      <c r="C1532" s="34" t="s">
        <v>14</v>
      </c>
      <c r="D1532" s="44" t="s">
        <v>1425</v>
      </c>
    </row>
    <row r="1533" spans="1:4" ht="20.100000000000001" customHeight="1" x14ac:dyDescent="0.25">
      <c r="A1533" s="22">
        <v>720601</v>
      </c>
      <c r="B1533" s="22"/>
      <c r="C1533" s="46" t="s">
        <v>14</v>
      </c>
      <c r="D1533" s="40" t="s">
        <v>1426</v>
      </c>
    </row>
    <row r="1534" spans="1:4" ht="20.100000000000001" customHeight="1" x14ac:dyDescent="0.25">
      <c r="A1534" s="23">
        <v>720608</v>
      </c>
      <c r="B1534" s="23"/>
      <c r="C1534" s="34" t="s">
        <v>14</v>
      </c>
      <c r="D1534" s="44" t="s">
        <v>1427</v>
      </c>
    </row>
    <row r="1535" spans="1:4" ht="20.100000000000001" customHeight="1" x14ac:dyDescent="0.25">
      <c r="A1535" s="22">
        <v>720614</v>
      </c>
      <c r="B1535" s="22"/>
      <c r="C1535" s="46" t="s">
        <v>14</v>
      </c>
      <c r="D1535" s="40" t="s">
        <v>1428</v>
      </c>
    </row>
    <row r="1536" spans="1:4" ht="20.100000000000001" customHeight="1" x14ac:dyDescent="0.25">
      <c r="A1536" s="47" t="s">
        <v>36</v>
      </c>
      <c r="B1536" s="47"/>
      <c r="C1536" s="48" t="s">
        <v>37</v>
      </c>
      <c r="D1536" s="49" t="s">
        <v>38</v>
      </c>
    </row>
    <row r="1537" spans="1:4" ht="20.100000000000001" customHeight="1" x14ac:dyDescent="0.25">
      <c r="A1537" s="23">
        <v>720663</v>
      </c>
      <c r="B1537" s="23"/>
      <c r="C1537" s="34" t="s">
        <v>14</v>
      </c>
      <c r="D1537" s="44" t="s">
        <v>1429</v>
      </c>
    </row>
    <row r="1538" spans="1:4" ht="20.100000000000001" customHeight="1" x14ac:dyDescent="0.25">
      <c r="A1538" s="22">
        <v>720668</v>
      </c>
      <c r="B1538" s="22"/>
      <c r="C1538" s="46" t="s">
        <v>28</v>
      </c>
      <c r="D1538" s="40" t="s">
        <v>1430</v>
      </c>
    </row>
    <row r="1539" spans="1:4" ht="20.100000000000001" customHeight="1" x14ac:dyDescent="0.25">
      <c r="A1539" s="23">
        <v>720669</v>
      </c>
      <c r="B1539" s="23"/>
      <c r="C1539" s="34" t="s">
        <v>28</v>
      </c>
      <c r="D1539" s="44" t="s">
        <v>1431</v>
      </c>
    </row>
    <row r="1540" spans="1:4" ht="20.100000000000001" customHeight="1" x14ac:dyDescent="0.25">
      <c r="A1540" s="22">
        <v>721000</v>
      </c>
      <c r="B1540" s="22"/>
      <c r="C1540" s="46" t="s">
        <v>14</v>
      </c>
      <c r="D1540" s="40" t="s">
        <v>1432</v>
      </c>
    </row>
    <row r="1541" spans="1:4" ht="20.100000000000001" customHeight="1" x14ac:dyDescent="0.25">
      <c r="A1541" s="23">
        <v>721001</v>
      </c>
      <c r="B1541" s="23"/>
      <c r="C1541" s="34" t="s">
        <v>14</v>
      </c>
      <c r="D1541" s="44" t="s">
        <v>1433</v>
      </c>
    </row>
    <row r="1542" spans="1:4" ht="20.100000000000001" customHeight="1" x14ac:dyDescent="0.25">
      <c r="A1542" s="22">
        <v>721002</v>
      </c>
      <c r="B1542" s="22"/>
      <c r="C1542" s="46" t="s">
        <v>14</v>
      </c>
      <c r="D1542" s="40" t="s">
        <v>1434</v>
      </c>
    </row>
    <row r="1543" spans="1:4" ht="20.100000000000001" customHeight="1" x14ac:dyDescent="0.25">
      <c r="A1543" s="23">
        <v>721003</v>
      </c>
      <c r="B1543" s="23"/>
      <c r="C1543" s="34" t="s">
        <v>14</v>
      </c>
      <c r="D1543" s="44" t="s">
        <v>1435</v>
      </c>
    </row>
    <row r="1544" spans="1:4" ht="20.100000000000001" customHeight="1" x14ac:dyDescent="0.25">
      <c r="A1544" s="22">
        <v>721004</v>
      </c>
      <c r="B1544" s="22"/>
      <c r="C1544" s="46" t="s">
        <v>14</v>
      </c>
      <c r="D1544" s="40" t="s">
        <v>1436</v>
      </c>
    </row>
    <row r="1545" spans="1:4" ht="20.100000000000001" customHeight="1" x14ac:dyDescent="0.25">
      <c r="A1545" s="23">
        <v>721005</v>
      </c>
      <c r="B1545" s="23"/>
      <c r="C1545" s="34" t="s">
        <v>14</v>
      </c>
      <c r="D1545" s="44" t="s">
        <v>1437</v>
      </c>
    </row>
    <row r="1546" spans="1:4" ht="20.100000000000001" customHeight="1" x14ac:dyDescent="0.25">
      <c r="A1546" s="22">
        <v>721006</v>
      </c>
      <c r="B1546" s="22"/>
      <c r="C1546" s="46" t="s">
        <v>14</v>
      </c>
      <c r="D1546" s="40" t="s">
        <v>1438</v>
      </c>
    </row>
    <row r="1547" spans="1:4" ht="20.100000000000001" customHeight="1" x14ac:dyDescent="0.25">
      <c r="A1547" s="23">
        <v>721007</v>
      </c>
      <c r="B1547" s="23"/>
      <c r="C1547" s="34" t="s">
        <v>14</v>
      </c>
      <c r="D1547" s="44" t="s">
        <v>1439</v>
      </c>
    </row>
    <row r="1548" spans="1:4" ht="20.100000000000001" customHeight="1" x14ac:dyDescent="0.25">
      <c r="A1548" s="22">
        <v>721008</v>
      </c>
      <c r="B1548" s="22"/>
      <c r="C1548" s="46" t="s">
        <v>14</v>
      </c>
      <c r="D1548" s="40" t="s">
        <v>1440</v>
      </c>
    </row>
    <row r="1549" spans="1:4" ht="20.100000000000001" customHeight="1" x14ac:dyDescent="0.25">
      <c r="A1549" s="23">
        <v>721009</v>
      </c>
      <c r="B1549" s="23"/>
      <c r="C1549" s="34" t="s">
        <v>14</v>
      </c>
      <c r="D1549" s="44" t="s">
        <v>1441</v>
      </c>
    </row>
    <row r="1550" spans="1:4" ht="20.100000000000001" customHeight="1" x14ac:dyDescent="0.25">
      <c r="A1550" s="22">
        <v>721010</v>
      </c>
      <c r="B1550" s="22"/>
      <c r="C1550" s="46" t="s">
        <v>14</v>
      </c>
      <c r="D1550" s="40" t="s">
        <v>1442</v>
      </c>
    </row>
    <row r="1551" spans="1:4" ht="20.100000000000001" customHeight="1" x14ac:dyDescent="0.25">
      <c r="A1551" s="23">
        <v>721012</v>
      </c>
      <c r="B1551" s="23"/>
      <c r="C1551" s="34" t="s">
        <v>14</v>
      </c>
      <c r="D1551" s="44" t="s">
        <v>1443</v>
      </c>
    </row>
    <row r="1552" spans="1:4" ht="20.100000000000001" customHeight="1" x14ac:dyDescent="0.25">
      <c r="A1552" s="22">
        <v>721500</v>
      </c>
      <c r="B1552" s="22"/>
      <c r="C1552" s="46" t="s">
        <v>14</v>
      </c>
      <c r="D1552" s="40" t="s">
        <v>1444</v>
      </c>
    </row>
    <row r="1553" spans="1:4" ht="20.100000000000001" customHeight="1" x14ac:dyDescent="0.25">
      <c r="A1553" s="23">
        <v>721501</v>
      </c>
      <c r="B1553" s="23"/>
      <c r="C1553" s="34" t="s">
        <v>14</v>
      </c>
      <c r="D1553" s="44" t="s">
        <v>1445</v>
      </c>
    </row>
    <row r="1554" spans="1:4" ht="20.100000000000001" customHeight="1" x14ac:dyDescent="0.25">
      <c r="A1554" s="22">
        <v>721502</v>
      </c>
      <c r="B1554" s="22"/>
      <c r="C1554" s="46" t="s">
        <v>14</v>
      </c>
      <c r="D1554" s="40" t="s">
        <v>1446</v>
      </c>
    </row>
    <row r="1555" spans="1:4" ht="20.100000000000001" customHeight="1" x14ac:dyDescent="0.25">
      <c r="A1555" s="23">
        <v>721504</v>
      </c>
      <c r="B1555" s="23"/>
      <c r="C1555" s="34" t="s">
        <v>14</v>
      </c>
      <c r="D1555" s="44" t="s">
        <v>1447</v>
      </c>
    </row>
    <row r="1556" spans="1:4" ht="20.100000000000001" customHeight="1" x14ac:dyDescent="0.25">
      <c r="A1556" s="22">
        <v>721510</v>
      </c>
      <c r="B1556" s="22"/>
      <c r="C1556" s="46" t="s">
        <v>14</v>
      </c>
      <c r="D1556" s="40" t="s">
        <v>1448</v>
      </c>
    </row>
    <row r="1557" spans="1:4" ht="20.100000000000001" customHeight="1" x14ac:dyDescent="0.25">
      <c r="A1557" s="23">
        <v>721511</v>
      </c>
      <c r="B1557" s="23"/>
      <c r="C1557" s="34" t="s">
        <v>14</v>
      </c>
      <c r="D1557" s="44" t="s">
        <v>1449</v>
      </c>
    </row>
    <row r="1558" spans="1:4" ht="20.100000000000001" customHeight="1" x14ac:dyDescent="0.25">
      <c r="A1558" s="22">
        <v>721512</v>
      </c>
      <c r="B1558" s="22"/>
      <c r="C1558" s="46" t="s">
        <v>14</v>
      </c>
      <c r="D1558" s="40" t="s">
        <v>1450</v>
      </c>
    </row>
    <row r="1559" spans="1:4" ht="20.100000000000001" customHeight="1" x14ac:dyDescent="0.25">
      <c r="A1559" s="23">
        <v>721513</v>
      </c>
      <c r="B1559" s="23"/>
      <c r="C1559" s="34" t="s">
        <v>14</v>
      </c>
      <c r="D1559" s="44" t="s">
        <v>1451</v>
      </c>
    </row>
    <row r="1560" spans="1:4" ht="20.100000000000001" customHeight="1" x14ac:dyDescent="0.25">
      <c r="A1560" s="22">
        <v>721514</v>
      </c>
      <c r="B1560" s="22"/>
      <c r="C1560" s="46" t="s">
        <v>3</v>
      </c>
      <c r="D1560" s="40" t="s">
        <v>1452</v>
      </c>
    </row>
    <row r="1561" spans="1:4" ht="20.100000000000001" customHeight="1" x14ac:dyDescent="0.25">
      <c r="A1561" s="23">
        <v>721515</v>
      </c>
      <c r="B1561" s="23"/>
      <c r="C1561" s="34" t="s">
        <v>14</v>
      </c>
      <c r="D1561" s="44" t="s">
        <v>1453</v>
      </c>
    </row>
    <row r="1562" spans="1:4" ht="20.100000000000001" customHeight="1" x14ac:dyDescent="0.25">
      <c r="A1562" s="22">
        <v>722001</v>
      </c>
      <c r="B1562" s="22"/>
      <c r="C1562" s="46" t="s">
        <v>28</v>
      </c>
      <c r="D1562" s="40" t="s">
        <v>1454</v>
      </c>
    </row>
    <row r="1563" spans="1:4" ht="20.100000000000001" customHeight="1" x14ac:dyDescent="0.25">
      <c r="A1563" s="23">
        <v>722002</v>
      </c>
      <c r="B1563" s="23"/>
      <c r="C1563" s="34" t="s">
        <v>14</v>
      </c>
      <c r="D1563" s="44" t="s">
        <v>1455</v>
      </c>
    </row>
    <row r="1564" spans="1:4" ht="20.100000000000001" customHeight="1" x14ac:dyDescent="0.25">
      <c r="A1564" s="22">
        <v>723002</v>
      </c>
      <c r="B1564" s="22"/>
      <c r="C1564" s="46" t="s">
        <v>28</v>
      </c>
      <c r="D1564" s="40" t="s">
        <v>1456</v>
      </c>
    </row>
    <row r="1565" spans="1:4" ht="20.100000000000001" customHeight="1" x14ac:dyDescent="0.25">
      <c r="A1565" s="23">
        <v>723010</v>
      </c>
      <c r="B1565" s="23"/>
      <c r="C1565" s="34" t="s">
        <v>28</v>
      </c>
      <c r="D1565" s="44" t="s">
        <v>1457</v>
      </c>
    </row>
    <row r="1566" spans="1:4" ht="20.100000000000001" customHeight="1" x14ac:dyDescent="0.25">
      <c r="A1566" s="22">
        <v>723011</v>
      </c>
      <c r="B1566" s="22"/>
      <c r="C1566" s="46" t="s">
        <v>28</v>
      </c>
      <c r="D1566" s="40" t="s">
        <v>1458</v>
      </c>
    </row>
    <row r="1567" spans="1:4" ht="20.100000000000001" customHeight="1" x14ac:dyDescent="0.25">
      <c r="A1567" s="47" t="s">
        <v>36</v>
      </c>
      <c r="B1567" s="47"/>
      <c r="C1567" s="48" t="s">
        <v>37</v>
      </c>
      <c r="D1567" s="49" t="s">
        <v>38</v>
      </c>
    </row>
    <row r="1568" spans="1:4" ht="20.100000000000001" customHeight="1" x14ac:dyDescent="0.25">
      <c r="A1568" s="24"/>
      <c r="B1568" s="24"/>
      <c r="C1568" s="25"/>
      <c r="D1568" s="24"/>
    </row>
    <row r="1569" spans="1:4" ht="20.100000000000001" customHeight="1" x14ac:dyDescent="0.25">
      <c r="A1569" s="26">
        <v>723012</v>
      </c>
      <c r="B1569" s="26"/>
      <c r="C1569" s="52" t="s">
        <v>28</v>
      </c>
      <c r="D1569" s="41" t="s">
        <v>1459</v>
      </c>
    </row>
    <row r="1570" spans="1:4" ht="20.100000000000001" customHeight="1" x14ac:dyDescent="0.25">
      <c r="A1570" s="22">
        <v>723013</v>
      </c>
      <c r="B1570" s="22"/>
      <c r="C1570" s="46" t="s">
        <v>28</v>
      </c>
      <c r="D1570" s="40" t="s">
        <v>1460</v>
      </c>
    </row>
    <row r="1571" spans="1:4" ht="20.100000000000001" customHeight="1" x14ac:dyDescent="0.25">
      <c r="A1571" s="23">
        <v>723014</v>
      </c>
      <c r="B1571" s="23"/>
      <c r="C1571" s="34" t="s">
        <v>28</v>
      </c>
      <c r="D1571" s="44" t="s">
        <v>1461</v>
      </c>
    </row>
    <row r="1572" spans="1:4" ht="20.100000000000001" customHeight="1" x14ac:dyDescent="0.25">
      <c r="A1572" s="22">
        <v>723015</v>
      </c>
      <c r="B1572" s="22"/>
      <c r="C1572" s="46" t="s">
        <v>28</v>
      </c>
      <c r="D1572" s="40" t="s">
        <v>1462</v>
      </c>
    </row>
    <row r="1573" spans="1:4" ht="20.100000000000001" customHeight="1" x14ac:dyDescent="0.25">
      <c r="A1573" s="23">
        <v>723016</v>
      </c>
      <c r="B1573" s="23"/>
      <c r="C1573" s="34" t="s">
        <v>28</v>
      </c>
      <c r="D1573" s="44" t="s">
        <v>1463</v>
      </c>
    </row>
    <row r="1574" spans="1:4" ht="20.100000000000001" customHeight="1" x14ac:dyDescent="0.25">
      <c r="A1574" s="22">
        <v>723017</v>
      </c>
      <c r="B1574" s="22"/>
      <c r="C1574" s="46" t="s">
        <v>28</v>
      </c>
      <c r="D1574" s="40" t="s">
        <v>1464</v>
      </c>
    </row>
    <row r="1575" spans="1:4" ht="20.100000000000001" customHeight="1" x14ac:dyDescent="0.25">
      <c r="A1575" s="23">
        <v>723018</v>
      </c>
      <c r="B1575" s="23"/>
      <c r="C1575" s="34" t="s">
        <v>28</v>
      </c>
      <c r="D1575" s="44" t="s">
        <v>1465</v>
      </c>
    </row>
    <row r="1576" spans="1:4" ht="20.100000000000001" customHeight="1" x14ac:dyDescent="0.25">
      <c r="A1576" s="22">
        <v>723500</v>
      </c>
      <c r="B1576" s="22"/>
      <c r="C1576" s="46" t="s">
        <v>28</v>
      </c>
      <c r="D1576" s="40" t="s">
        <v>1466</v>
      </c>
    </row>
    <row r="1577" spans="1:4" ht="20.100000000000001" customHeight="1" x14ac:dyDescent="0.25">
      <c r="A1577" s="23">
        <v>723501</v>
      </c>
      <c r="B1577" s="23"/>
      <c r="C1577" s="34" t="s">
        <v>28</v>
      </c>
      <c r="D1577" s="44" t="s">
        <v>1467</v>
      </c>
    </row>
    <row r="1578" spans="1:4" ht="20.100000000000001" customHeight="1" x14ac:dyDescent="0.25">
      <c r="A1578" s="22">
        <v>723502</v>
      </c>
      <c r="B1578" s="22"/>
      <c r="C1578" s="46" t="s">
        <v>28</v>
      </c>
      <c r="D1578" s="40" t="s">
        <v>1468</v>
      </c>
    </row>
    <row r="1579" spans="1:4" ht="20.100000000000001" customHeight="1" x14ac:dyDescent="0.25">
      <c r="A1579" s="23" t="s">
        <v>1469</v>
      </c>
      <c r="B1579" s="23"/>
      <c r="C1579" s="34" t="s">
        <v>28</v>
      </c>
      <c r="D1579" s="44" t="s">
        <v>1470</v>
      </c>
    </row>
    <row r="1580" spans="1:4" ht="20.100000000000001" customHeight="1" x14ac:dyDescent="0.25">
      <c r="A1580" s="22" t="s">
        <v>1471</v>
      </c>
      <c r="B1580" s="22"/>
      <c r="C1580" s="46" t="s">
        <v>28</v>
      </c>
      <c r="D1580" s="40" t="s">
        <v>1472</v>
      </c>
    </row>
    <row r="1581" spans="1:4" ht="20.100000000000001" customHeight="1" x14ac:dyDescent="0.25">
      <c r="A1581" s="23" t="s">
        <v>1473</v>
      </c>
      <c r="B1581" s="23"/>
      <c r="C1581" s="34" t="s">
        <v>28</v>
      </c>
      <c r="D1581" s="44"/>
    </row>
    <row r="1582" spans="1:4" ht="20.100000000000001" customHeight="1" x14ac:dyDescent="0.25">
      <c r="A1582" s="23">
        <v>724001</v>
      </c>
      <c r="B1582" s="23"/>
      <c r="C1582" s="34" t="s">
        <v>14</v>
      </c>
      <c r="D1582" s="44" t="s">
        <v>1474</v>
      </c>
    </row>
    <row r="1583" spans="1:4" ht="20.100000000000001" customHeight="1" x14ac:dyDescent="0.25">
      <c r="A1583" s="22">
        <v>724002</v>
      </c>
      <c r="B1583" s="22"/>
      <c r="C1583" s="46" t="s">
        <v>14</v>
      </c>
      <c r="D1583" s="40" t="s">
        <v>1475</v>
      </c>
    </row>
    <row r="1584" spans="1:4" ht="20.100000000000001" customHeight="1" x14ac:dyDescent="0.25">
      <c r="A1584" s="23">
        <v>724003</v>
      </c>
      <c r="B1584" s="23"/>
      <c r="C1584" s="34" t="s">
        <v>14</v>
      </c>
      <c r="D1584" s="44" t="s">
        <v>1476</v>
      </c>
    </row>
    <row r="1585" spans="1:4" ht="20.100000000000001" customHeight="1" x14ac:dyDescent="0.25">
      <c r="A1585" s="22">
        <v>724004</v>
      </c>
      <c r="B1585" s="22"/>
      <c r="C1585" s="46" t="s">
        <v>14</v>
      </c>
      <c r="D1585" s="40" t="s">
        <v>1477</v>
      </c>
    </row>
    <row r="1586" spans="1:4" ht="20.100000000000001" customHeight="1" x14ac:dyDescent="0.25">
      <c r="A1586" s="23">
        <v>724005</v>
      </c>
      <c r="B1586" s="23"/>
      <c r="C1586" s="34" t="s">
        <v>14</v>
      </c>
      <c r="D1586" s="44" t="s">
        <v>1478</v>
      </c>
    </row>
    <row r="1587" spans="1:4" ht="20.100000000000001" customHeight="1" x14ac:dyDescent="0.25">
      <c r="A1587" s="22">
        <v>724006</v>
      </c>
      <c r="B1587" s="22"/>
      <c r="C1587" s="46" t="s">
        <v>14</v>
      </c>
      <c r="D1587" s="40" t="s">
        <v>1479</v>
      </c>
    </row>
    <row r="1588" spans="1:4" ht="20.100000000000001" customHeight="1" x14ac:dyDescent="0.25">
      <c r="A1588" s="23">
        <v>724007</v>
      </c>
      <c r="B1588" s="23"/>
      <c r="C1588" s="34" t="s">
        <v>14</v>
      </c>
      <c r="D1588" s="44" t="s">
        <v>1480</v>
      </c>
    </row>
    <row r="1589" spans="1:4" ht="20.100000000000001" customHeight="1" x14ac:dyDescent="0.25">
      <c r="A1589" s="22">
        <v>727000</v>
      </c>
      <c r="B1589" s="22"/>
      <c r="C1589" s="46" t="s">
        <v>28</v>
      </c>
      <c r="D1589" s="40" t="s">
        <v>1481</v>
      </c>
    </row>
    <row r="1590" spans="1:4" ht="20.100000000000001" customHeight="1" x14ac:dyDescent="0.25">
      <c r="A1590" s="23">
        <v>727001</v>
      </c>
      <c r="B1590" s="23"/>
      <c r="C1590" s="34" t="s">
        <v>28</v>
      </c>
      <c r="D1590" s="44" t="s">
        <v>1482</v>
      </c>
    </row>
    <row r="1591" spans="1:4" ht="20.100000000000001" customHeight="1" x14ac:dyDescent="0.25">
      <c r="A1591" s="22">
        <v>727002</v>
      </c>
      <c r="B1591" s="22"/>
      <c r="C1591" s="46" t="s">
        <v>28</v>
      </c>
      <c r="D1591" s="40" t="s">
        <v>1483</v>
      </c>
    </row>
    <row r="1592" spans="1:4" ht="20.100000000000001" customHeight="1" x14ac:dyDescent="0.25">
      <c r="A1592" s="23">
        <v>727003</v>
      </c>
      <c r="B1592" s="23"/>
      <c r="C1592" s="34" t="s">
        <v>28</v>
      </c>
      <c r="D1592" s="44" t="s">
        <v>1484</v>
      </c>
    </row>
    <row r="1593" spans="1:4" ht="20.100000000000001" customHeight="1" x14ac:dyDescent="0.25">
      <c r="A1593" s="22">
        <v>727004</v>
      </c>
      <c r="B1593" s="22"/>
      <c r="C1593" s="46" t="s">
        <v>28</v>
      </c>
      <c r="D1593" s="40" t="s">
        <v>1485</v>
      </c>
    </row>
    <row r="1594" spans="1:4" ht="20.100000000000001" customHeight="1" x14ac:dyDescent="0.25">
      <c r="A1594" s="23">
        <v>727005</v>
      </c>
      <c r="B1594" s="23"/>
      <c r="C1594" s="34" t="s">
        <v>28</v>
      </c>
      <c r="D1594" s="44" t="s">
        <v>1486</v>
      </c>
    </row>
    <row r="1595" spans="1:4" ht="20.100000000000001" customHeight="1" x14ac:dyDescent="0.25">
      <c r="A1595" s="22">
        <v>727006</v>
      </c>
      <c r="B1595" s="22"/>
      <c r="C1595" s="46" t="s">
        <v>28</v>
      </c>
      <c r="D1595" s="40" t="s">
        <v>1487</v>
      </c>
    </row>
    <row r="1596" spans="1:4" ht="20.100000000000001" customHeight="1" x14ac:dyDescent="0.25">
      <c r="A1596" s="23">
        <v>727007</v>
      </c>
      <c r="B1596" s="23"/>
      <c r="C1596" s="34" t="s">
        <v>28</v>
      </c>
      <c r="D1596" s="44" t="s">
        <v>1488</v>
      </c>
    </row>
    <row r="1597" spans="1:4" ht="20.100000000000001" customHeight="1" x14ac:dyDescent="0.25">
      <c r="A1597" s="22">
        <v>727008</v>
      </c>
      <c r="B1597" s="22"/>
      <c r="C1597" s="46" t="s">
        <v>28</v>
      </c>
      <c r="D1597" s="40" t="s">
        <v>1489</v>
      </c>
    </row>
    <row r="1598" spans="1:4" ht="20.100000000000001" customHeight="1" x14ac:dyDescent="0.25">
      <c r="A1598" s="23">
        <v>727010</v>
      </c>
      <c r="B1598" s="23"/>
      <c r="C1598" s="34" t="s">
        <v>14</v>
      </c>
      <c r="D1598" s="44" t="s">
        <v>1490</v>
      </c>
    </row>
    <row r="1599" spans="1:4" ht="20.100000000000001" customHeight="1" x14ac:dyDescent="0.25">
      <c r="A1599" s="22">
        <v>727011</v>
      </c>
      <c r="B1599" s="22"/>
      <c r="C1599" s="46" t="s">
        <v>14</v>
      </c>
      <c r="D1599" s="40" t="s">
        <v>1491</v>
      </c>
    </row>
    <row r="1600" spans="1:4" ht="20.100000000000001" customHeight="1" x14ac:dyDescent="0.25">
      <c r="A1600" s="23">
        <v>727012</v>
      </c>
      <c r="B1600" s="23"/>
      <c r="C1600" s="34" t="s">
        <v>14</v>
      </c>
      <c r="D1600" s="44" t="s">
        <v>1492</v>
      </c>
    </row>
    <row r="1601" spans="1:4" ht="20.100000000000001" customHeight="1" x14ac:dyDescent="0.25">
      <c r="A1601" s="47" t="s">
        <v>36</v>
      </c>
      <c r="B1601" s="47"/>
      <c r="C1601" s="48" t="s">
        <v>37</v>
      </c>
      <c r="D1601" s="49" t="s">
        <v>38</v>
      </c>
    </row>
    <row r="1602" spans="1:4" ht="20.100000000000001" customHeight="1" x14ac:dyDescent="0.25">
      <c r="A1602" s="31"/>
      <c r="B1602" s="31"/>
      <c r="C1602" s="19"/>
      <c r="D1602" s="31"/>
    </row>
    <row r="1603" spans="1:4" ht="20.100000000000001" customHeight="1" x14ac:dyDescent="0.25">
      <c r="A1603" s="22">
        <v>727020</v>
      </c>
      <c r="B1603" s="22"/>
      <c r="C1603" s="46" t="s">
        <v>3</v>
      </c>
      <c r="D1603" s="40" t="s">
        <v>1493</v>
      </c>
    </row>
    <row r="1604" spans="1:4" ht="20.100000000000001" customHeight="1" x14ac:dyDescent="0.25">
      <c r="A1604" s="23">
        <v>727021</v>
      </c>
      <c r="B1604" s="23"/>
      <c r="C1604" s="34" t="s">
        <v>3</v>
      </c>
      <c r="D1604" s="44" t="s">
        <v>1494</v>
      </c>
    </row>
    <row r="1605" spans="1:4" ht="20.100000000000001" customHeight="1" x14ac:dyDescent="0.25">
      <c r="A1605" s="22">
        <v>727030</v>
      </c>
      <c r="B1605" s="22"/>
      <c r="C1605" s="46" t="s">
        <v>28</v>
      </c>
      <c r="D1605" s="40" t="s">
        <v>1495</v>
      </c>
    </row>
    <row r="1606" spans="1:4" ht="20.100000000000001" customHeight="1" x14ac:dyDescent="0.25">
      <c r="A1606" s="23">
        <v>727031</v>
      </c>
      <c r="B1606" s="23"/>
      <c r="C1606" s="34" t="s">
        <v>14</v>
      </c>
      <c r="D1606" s="44" t="s">
        <v>1496</v>
      </c>
    </row>
    <row r="1607" spans="1:4" ht="20.100000000000001" customHeight="1" x14ac:dyDescent="0.25">
      <c r="A1607" s="22">
        <v>727500</v>
      </c>
      <c r="B1607" s="22"/>
      <c r="C1607" s="46" t="s">
        <v>28</v>
      </c>
      <c r="D1607" s="40" t="s">
        <v>1497</v>
      </c>
    </row>
    <row r="1608" spans="1:4" ht="20.100000000000001" customHeight="1" x14ac:dyDescent="0.25">
      <c r="A1608" s="23">
        <v>727501</v>
      </c>
      <c r="B1608" s="23"/>
      <c r="C1608" s="34" t="s">
        <v>28</v>
      </c>
      <c r="D1608" s="44" t="s">
        <v>1498</v>
      </c>
    </row>
    <row r="1609" spans="1:4" ht="20.100000000000001" customHeight="1" x14ac:dyDescent="0.25">
      <c r="A1609" s="22">
        <v>727502</v>
      </c>
      <c r="B1609" s="22"/>
      <c r="C1609" s="46" t="s">
        <v>14</v>
      </c>
      <c r="D1609" s="40" t="s">
        <v>1499</v>
      </c>
    </row>
    <row r="1610" spans="1:4" ht="20.100000000000001" customHeight="1" x14ac:dyDescent="0.25">
      <c r="A1610" s="23">
        <v>727503</v>
      </c>
      <c r="B1610" s="23"/>
      <c r="C1610" s="34" t="s">
        <v>28</v>
      </c>
      <c r="D1610" s="44" t="s">
        <v>1500</v>
      </c>
    </row>
    <row r="1611" spans="1:4" ht="20.100000000000001" customHeight="1" x14ac:dyDescent="0.25">
      <c r="A1611" s="22">
        <v>727504</v>
      </c>
      <c r="B1611" s="22"/>
      <c r="C1611" s="46" t="s">
        <v>28</v>
      </c>
      <c r="D1611" s="40" t="s">
        <v>1501</v>
      </c>
    </row>
    <row r="1612" spans="1:4" ht="20.100000000000001" customHeight="1" x14ac:dyDescent="0.25">
      <c r="A1612" s="23">
        <v>727505</v>
      </c>
      <c r="B1612" s="23"/>
      <c r="C1612" s="34" t="s">
        <v>28</v>
      </c>
      <c r="D1612" s="44" t="s">
        <v>1502</v>
      </c>
    </row>
    <row r="1613" spans="1:4" ht="20.100000000000001" customHeight="1" x14ac:dyDescent="0.25">
      <c r="A1613" s="22">
        <v>727506</v>
      </c>
      <c r="B1613" s="22"/>
      <c r="C1613" s="46" t="s">
        <v>28</v>
      </c>
      <c r="D1613" s="40" t="s">
        <v>1503</v>
      </c>
    </row>
    <row r="1614" spans="1:4" ht="20.100000000000001" customHeight="1" x14ac:dyDescent="0.25">
      <c r="A1614" s="23">
        <v>727510</v>
      </c>
      <c r="B1614" s="23"/>
      <c r="C1614" s="34" t="s">
        <v>28</v>
      </c>
      <c r="D1614" s="44" t="s">
        <v>1504</v>
      </c>
    </row>
    <row r="1615" spans="1:4" ht="20.100000000000001" customHeight="1" x14ac:dyDescent="0.25">
      <c r="A1615" s="22">
        <v>727529</v>
      </c>
      <c r="B1615" s="22"/>
      <c r="C1615" s="46" t="s">
        <v>28</v>
      </c>
      <c r="D1615" s="40" t="s">
        <v>1505</v>
      </c>
    </row>
    <row r="1616" spans="1:4" ht="20.100000000000001" customHeight="1" x14ac:dyDescent="0.25">
      <c r="A1616" s="23">
        <v>727548</v>
      </c>
      <c r="B1616" s="23"/>
      <c r="C1616" s="34" t="s">
        <v>28</v>
      </c>
      <c r="D1616" s="44" t="s">
        <v>1506</v>
      </c>
    </row>
    <row r="1617" spans="1:4" ht="20.100000000000001" customHeight="1" x14ac:dyDescent="0.25">
      <c r="A1617" s="22">
        <v>727557</v>
      </c>
      <c r="B1617" s="22"/>
      <c r="C1617" s="46" t="s">
        <v>14</v>
      </c>
      <c r="D1617" s="40" t="s">
        <v>1507</v>
      </c>
    </row>
    <row r="1618" spans="1:4" ht="20.100000000000001" customHeight="1" x14ac:dyDescent="0.25">
      <c r="A1618" s="45" t="s">
        <v>1508</v>
      </c>
      <c r="B1618" s="45"/>
      <c r="C1618" s="17"/>
      <c r="D1618" s="18"/>
    </row>
    <row r="1619" spans="1:4" ht="26.4" x14ac:dyDescent="0.25">
      <c r="A1619" s="53" t="s">
        <v>1509</v>
      </c>
      <c r="B1619" s="53"/>
      <c r="C1619" s="27"/>
      <c r="D1619" s="28"/>
    </row>
    <row r="1620" spans="1:4" ht="13.2" x14ac:dyDescent="0.25">
      <c r="A1620" s="22">
        <v>746697</v>
      </c>
      <c r="B1620" s="22"/>
      <c r="C1620" s="54" t="s">
        <v>447</v>
      </c>
      <c r="D1620" s="55" t="s">
        <v>1510</v>
      </c>
    </row>
    <row r="1621" spans="1:4" ht="13.2" x14ac:dyDescent="0.25">
      <c r="A1621" s="45" t="s">
        <v>1511</v>
      </c>
      <c r="B1621" s="45"/>
      <c r="C1621" s="17"/>
      <c r="D1621" s="18"/>
    </row>
    <row r="1622" spans="1:4" ht="20.100000000000001" customHeight="1" x14ac:dyDescent="0.25">
      <c r="A1622" s="22">
        <v>760001</v>
      </c>
      <c r="B1622" s="22"/>
      <c r="C1622" s="46" t="s">
        <v>28</v>
      </c>
      <c r="D1622" s="40" t="s">
        <v>1512</v>
      </c>
    </row>
    <row r="1623" spans="1:4" ht="20.100000000000001" customHeight="1" x14ac:dyDescent="0.25">
      <c r="A1623" s="23">
        <v>760002</v>
      </c>
      <c r="B1623" s="23"/>
      <c r="C1623" s="34" t="s">
        <v>28</v>
      </c>
      <c r="D1623" s="44" t="s">
        <v>1513</v>
      </c>
    </row>
    <row r="1624" spans="1:4" ht="20.100000000000001" customHeight="1" x14ac:dyDescent="0.25">
      <c r="A1624" s="22">
        <v>760003</v>
      </c>
      <c r="B1624" s="22"/>
      <c r="C1624" s="46" t="s">
        <v>28</v>
      </c>
      <c r="D1624" s="40" t="s">
        <v>1514</v>
      </c>
    </row>
    <row r="1625" spans="1:4" ht="20.100000000000001" customHeight="1" x14ac:dyDescent="0.25">
      <c r="A1625" s="23">
        <v>760004</v>
      </c>
      <c r="B1625" s="23"/>
      <c r="C1625" s="34" t="s">
        <v>28</v>
      </c>
      <c r="D1625" s="44" t="s">
        <v>1515</v>
      </c>
    </row>
    <row r="1626" spans="1:4" ht="20.100000000000001" customHeight="1" x14ac:dyDescent="0.25">
      <c r="A1626" s="22">
        <v>760005</v>
      </c>
      <c r="B1626" s="22"/>
      <c r="C1626" s="46" t="s">
        <v>28</v>
      </c>
      <c r="D1626" s="40" t="s">
        <v>1516</v>
      </c>
    </row>
    <row r="1627" spans="1:4" ht="20.100000000000001" customHeight="1" x14ac:dyDescent="0.25">
      <c r="A1627" s="23">
        <v>760006</v>
      </c>
      <c r="B1627" s="23"/>
      <c r="C1627" s="34" t="s">
        <v>28</v>
      </c>
      <c r="D1627" s="44" t="s">
        <v>1517</v>
      </c>
    </row>
    <row r="1628" spans="1:4" ht="20.100000000000001" customHeight="1" x14ac:dyDescent="0.25">
      <c r="A1628" s="22">
        <v>760007</v>
      </c>
      <c r="B1628" s="22"/>
      <c r="C1628" s="46" t="s">
        <v>28</v>
      </c>
      <c r="D1628" s="40" t="s">
        <v>1518</v>
      </c>
    </row>
    <row r="1629" spans="1:4" ht="20.100000000000001" customHeight="1" x14ac:dyDescent="0.25">
      <c r="A1629" s="23">
        <v>760008</v>
      </c>
      <c r="B1629" s="23"/>
      <c r="C1629" s="34" t="s">
        <v>28</v>
      </c>
      <c r="D1629" s="44" t="s">
        <v>1519</v>
      </c>
    </row>
    <row r="1630" spans="1:4" ht="20.100000000000001" customHeight="1" x14ac:dyDescent="0.25">
      <c r="A1630" s="22">
        <v>760009</v>
      </c>
      <c r="B1630" s="22"/>
      <c r="C1630" s="46" t="s">
        <v>28</v>
      </c>
      <c r="D1630" s="40" t="s">
        <v>1520</v>
      </c>
    </row>
    <row r="1631" spans="1:4" ht="20.100000000000001" customHeight="1" x14ac:dyDescent="0.25">
      <c r="A1631" s="23">
        <v>760010</v>
      </c>
      <c r="B1631" s="23"/>
      <c r="C1631" s="34" t="s">
        <v>148</v>
      </c>
      <c r="D1631" s="44" t="s">
        <v>1521</v>
      </c>
    </row>
    <row r="1632" spans="1:4" ht="20.100000000000001" customHeight="1" x14ac:dyDescent="0.25">
      <c r="A1632" s="22">
        <v>760011</v>
      </c>
      <c r="B1632" s="22"/>
      <c r="C1632" s="46" t="s">
        <v>148</v>
      </c>
      <c r="D1632" s="40" t="s">
        <v>1522</v>
      </c>
    </row>
    <row r="1633" spans="1:4" ht="20.100000000000001" customHeight="1" x14ac:dyDescent="0.25">
      <c r="A1633" s="23">
        <v>760012</v>
      </c>
      <c r="B1633" s="23"/>
      <c r="C1633" s="34" t="s">
        <v>148</v>
      </c>
      <c r="D1633" s="44" t="s">
        <v>1523</v>
      </c>
    </row>
    <row r="1634" spans="1:4" ht="20.100000000000001" customHeight="1" x14ac:dyDescent="0.25">
      <c r="A1634" s="47" t="s">
        <v>36</v>
      </c>
      <c r="B1634" s="47"/>
      <c r="C1634" s="48" t="s">
        <v>37</v>
      </c>
      <c r="D1634" s="49" t="s">
        <v>38</v>
      </c>
    </row>
    <row r="1635" spans="1:4" ht="20.100000000000001" customHeight="1" x14ac:dyDescent="0.25">
      <c r="A1635" s="31"/>
      <c r="B1635" s="31"/>
      <c r="C1635" s="19"/>
      <c r="D1635" s="31"/>
    </row>
    <row r="1636" spans="1:4" ht="20.100000000000001" customHeight="1" x14ac:dyDescent="0.25">
      <c r="A1636" s="22">
        <v>760013</v>
      </c>
      <c r="B1636" s="22"/>
      <c r="C1636" s="46" t="s">
        <v>148</v>
      </c>
      <c r="D1636" s="40" t="s">
        <v>1524</v>
      </c>
    </row>
    <row r="1637" spans="1:4" ht="20.100000000000001" customHeight="1" x14ac:dyDescent="0.25">
      <c r="A1637" s="23">
        <v>760014</v>
      </c>
      <c r="B1637" s="23"/>
      <c r="C1637" s="34" t="s">
        <v>5</v>
      </c>
      <c r="D1637" s="44" t="s">
        <v>1525</v>
      </c>
    </row>
    <row r="1638" spans="1:4" ht="20.100000000000001" customHeight="1" x14ac:dyDescent="0.25">
      <c r="A1638" s="22">
        <v>760500</v>
      </c>
      <c r="B1638" s="22"/>
      <c r="C1638" s="46" t="s">
        <v>5</v>
      </c>
      <c r="D1638" s="40" t="s">
        <v>1526</v>
      </c>
    </row>
    <row r="1639" spans="1:4" ht="20.100000000000001" customHeight="1" x14ac:dyDescent="0.25">
      <c r="A1639" s="23">
        <v>760501</v>
      </c>
      <c r="B1639" s="23"/>
      <c r="C1639" s="34" t="s">
        <v>5</v>
      </c>
      <c r="D1639" s="44" t="s">
        <v>1527</v>
      </c>
    </row>
    <row r="1640" spans="1:4" ht="20.100000000000001" customHeight="1" x14ac:dyDescent="0.25">
      <c r="A1640" s="22">
        <v>760502</v>
      </c>
      <c r="B1640" s="22"/>
      <c r="C1640" s="46" t="s">
        <v>5</v>
      </c>
      <c r="D1640" s="40" t="s">
        <v>1528</v>
      </c>
    </row>
    <row r="1641" spans="1:4" ht="20.100000000000001" customHeight="1" x14ac:dyDescent="0.25">
      <c r="A1641" s="23">
        <v>760503</v>
      </c>
      <c r="B1641" s="23"/>
      <c r="C1641" s="34" t="s">
        <v>148</v>
      </c>
      <c r="D1641" s="44" t="s">
        <v>1529</v>
      </c>
    </row>
    <row r="1642" spans="1:4" ht="20.100000000000001" customHeight="1" x14ac:dyDescent="0.25">
      <c r="A1642" s="22">
        <v>760504</v>
      </c>
      <c r="B1642" s="22"/>
      <c r="C1642" s="46" t="s">
        <v>101</v>
      </c>
      <c r="D1642" s="40" t="s">
        <v>1528</v>
      </c>
    </row>
    <row r="1643" spans="1:4" ht="20.100000000000001" customHeight="1" x14ac:dyDescent="0.25">
      <c r="A1643" s="23">
        <v>760505</v>
      </c>
      <c r="B1643" s="23"/>
      <c r="C1643" s="34" t="s">
        <v>5</v>
      </c>
      <c r="D1643" s="44" t="s">
        <v>1530</v>
      </c>
    </row>
    <row r="1644" spans="1:4" ht="20.100000000000001" customHeight="1" x14ac:dyDescent="0.25">
      <c r="A1644" s="22">
        <v>760506</v>
      </c>
      <c r="B1644" s="22"/>
      <c r="C1644" s="46" t="s">
        <v>28</v>
      </c>
      <c r="D1644" s="40" t="s">
        <v>1531</v>
      </c>
    </row>
    <row r="1645" spans="1:4" ht="20.100000000000001" customHeight="1" x14ac:dyDescent="0.25">
      <c r="A1645" s="23">
        <v>762000</v>
      </c>
      <c r="B1645" s="23"/>
      <c r="C1645" s="34" t="s">
        <v>28</v>
      </c>
      <c r="D1645" s="44" t="s">
        <v>1532</v>
      </c>
    </row>
    <row r="1646" spans="1:4" ht="20.100000000000001" customHeight="1" x14ac:dyDescent="0.25">
      <c r="A1646" s="22">
        <v>762001</v>
      </c>
      <c r="B1646" s="22"/>
      <c r="C1646" s="46" t="s">
        <v>28</v>
      </c>
      <c r="D1646" s="40" t="s">
        <v>1533</v>
      </c>
    </row>
    <row r="1647" spans="1:4" ht="20.100000000000001" customHeight="1" x14ac:dyDescent="0.25">
      <c r="A1647" s="23">
        <v>762002</v>
      </c>
      <c r="B1647" s="23"/>
      <c r="C1647" s="34" t="s">
        <v>28</v>
      </c>
      <c r="D1647" s="44" t="s">
        <v>1534</v>
      </c>
    </row>
    <row r="1648" spans="1:4" ht="20.100000000000001" customHeight="1" x14ac:dyDescent="0.25">
      <c r="A1648" s="22">
        <v>762003</v>
      </c>
      <c r="B1648" s="22"/>
      <c r="C1648" s="46" t="s">
        <v>28</v>
      </c>
      <c r="D1648" s="40" t="s">
        <v>1535</v>
      </c>
    </row>
    <row r="1649" spans="1:4" ht="20.100000000000001" customHeight="1" x14ac:dyDescent="0.25">
      <c r="A1649" s="23">
        <v>762004</v>
      </c>
      <c r="B1649" s="23"/>
      <c r="C1649" s="34" t="s">
        <v>5</v>
      </c>
      <c r="D1649" s="44" t="s">
        <v>1536</v>
      </c>
    </row>
    <row r="1650" spans="1:4" ht="20.100000000000001" customHeight="1" x14ac:dyDescent="0.25">
      <c r="A1650" s="22">
        <v>763000</v>
      </c>
      <c r="B1650" s="22"/>
      <c r="C1650" s="46" t="s">
        <v>3</v>
      </c>
      <c r="D1650" s="40" t="s">
        <v>1537</v>
      </c>
    </row>
    <row r="1651" spans="1:4" ht="20.100000000000001" customHeight="1" x14ac:dyDescent="0.25">
      <c r="A1651" s="23">
        <v>763001</v>
      </c>
      <c r="B1651" s="23"/>
      <c r="C1651" s="34" t="s">
        <v>3</v>
      </c>
      <c r="D1651" s="44" t="s">
        <v>1538</v>
      </c>
    </row>
    <row r="1652" spans="1:4" ht="20.100000000000001" customHeight="1" x14ac:dyDescent="0.25">
      <c r="A1652" s="22">
        <v>763002</v>
      </c>
      <c r="B1652" s="22"/>
      <c r="C1652" s="46" t="s">
        <v>1539</v>
      </c>
      <c r="D1652" s="40" t="s">
        <v>1540</v>
      </c>
    </row>
    <row r="1653" spans="1:4" ht="20.100000000000001" customHeight="1" x14ac:dyDescent="0.25">
      <c r="A1653" s="23">
        <v>763003</v>
      </c>
      <c r="B1653" s="23"/>
      <c r="C1653" s="34" t="s">
        <v>3</v>
      </c>
      <c r="D1653" s="44" t="s">
        <v>1541</v>
      </c>
    </row>
    <row r="1654" spans="1:4" ht="20.100000000000001" customHeight="1" x14ac:dyDescent="0.25">
      <c r="A1654" s="22">
        <v>763004</v>
      </c>
      <c r="B1654" s="22"/>
      <c r="C1654" s="46" t="s">
        <v>1539</v>
      </c>
      <c r="D1654" s="40" t="s">
        <v>1542</v>
      </c>
    </row>
    <row r="1655" spans="1:4" ht="20.100000000000001" customHeight="1" x14ac:dyDescent="0.25">
      <c r="A1655" s="23">
        <v>763500</v>
      </c>
      <c r="B1655" s="23"/>
      <c r="C1655" s="34" t="s">
        <v>14</v>
      </c>
      <c r="D1655" s="44" t="s">
        <v>1543</v>
      </c>
    </row>
    <row r="1656" spans="1:4" ht="20.100000000000001" customHeight="1" x14ac:dyDescent="0.25">
      <c r="A1656" s="22">
        <v>763501</v>
      </c>
      <c r="B1656" s="22"/>
      <c r="C1656" s="46" t="s">
        <v>3</v>
      </c>
      <c r="D1656" s="40" t="s">
        <v>1544</v>
      </c>
    </row>
    <row r="1657" spans="1:4" ht="20.100000000000001" customHeight="1" x14ac:dyDescent="0.25">
      <c r="A1657" s="23">
        <v>763502</v>
      </c>
      <c r="B1657" s="23"/>
      <c r="C1657" s="34" t="s">
        <v>3</v>
      </c>
      <c r="D1657" s="44" t="s">
        <v>1545</v>
      </c>
    </row>
    <row r="1658" spans="1:4" ht="20.100000000000001" customHeight="1" x14ac:dyDescent="0.25">
      <c r="A1658" s="22">
        <v>763503</v>
      </c>
      <c r="B1658" s="22"/>
      <c r="C1658" s="46" t="s">
        <v>205</v>
      </c>
      <c r="D1658" s="40" t="s">
        <v>1546</v>
      </c>
    </row>
    <row r="1659" spans="1:4" ht="20.100000000000001" customHeight="1" x14ac:dyDescent="0.25">
      <c r="A1659" s="23">
        <v>763504</v>
      </c>
      <c r="B1659" s="23"/>
      <c r="C1659" s="34" t="s">
        <v>3</v>
      </c>
      <c r="D1659" s="44" t="s">
        <v>1547</v>
      </c>
    </row>
    <row r="1660" spans="1:4" ht="20.100000000000001" customHeight="1" x14ac:dyDescent="0.25">
      <c r="A1660" s="22">
        <v>763505</v>
      </c>
      <c r="B1660" s="22"/>
      <c r="C1660" s="46" t="s">
        <v>3</v>
      </c>
      <c r="D1660" s="40" t="s">
        <v>1548</v>
      </c>
    </row>
    <row r="1661" spans="1:4" ht="20.100000000000001" customHeight="1" x14ac:dyDescent="0.25">
      <c r="A1661" s="23">
        <v>763506</v>
      </c>
      <c r="B1661" s="23"/>
      <c r="C1661" s="34" t="s">
        <v>3</v>
      </c>
      <c r="D1661" s="44" t="s">
        <v>1549</v>
      </c>
    </row>
    <row r="1662" spans="1:4" ht="20.100000000000001" customHeight="1" x14ac:dyDescent="0.25">
      <c r="A1662" s="22">
        <v>763507</v>
      </c>
      <c r="B1662" s="22"/>
      <c r="C1662" s="46" t="s">
        <v>14</v>
      </c>
      <c r="D1662" s="40" t="s">
        <v>1550</v>
      </c>
    </row>
    <row r="1663" spans="1:4" ht="20.100000000000001" customHeight="1" x14ac:dyDescent="0.25">
      <c r="A1663" s="23">
        <v>763508</v>
      </c>
      <c r="B1663" s="23"/>
      <c r="C1663" s="34" t="s">
        <v>3</v>
      </c>
      <c r="D1663" s="44" t="s">
        <v>1551</v>
      </c>
    </row>
    <row r="1664" spans="1:4" ht="20.100000000000001" customHeight="1" x14ac:dyDescent="0.25">
      <c r="A1664" s="22">
        <v>763509</v>
      </c>
      <c r="B1664" s="22"/>
      <c r="C1664" s="46" t="s">
        <v>1539</v>
      </c>
      <c r="D1664" s="40" t="s">
        <v>1552</v>
      </c>
    </row>
    <row r="1665" spans="1:4" ht="20.100000000000001" customHeight="1" x14ac:dyDescent="0.25">
      <c r="A1665" s="47" t="s">
        <v>36</v>
      </c>
      <c r="B1665" s="47"/>
      <c r="C1665" s="48" t="s">
        <v>37</v>
      </c>
      <c r="D1665" s="49" t="s">
        <v>38</v>
      </c>
    </row>
    <row r="1666" spans="1:4" ht="20.100000000000001" customHeight="1" x14ac:dyDescent="0.25">
      <c r="A1666" s="23">
        <v>763510</v>
      </c>
      <c r="B1666" s="23"/>
      <c r="C1666" s="34" t="s">
        <v>3</v>
      </c>
      <c r="D1666" s="44" t="s">
        <v>1553</v>
      </c>
    </row>
    <row r="1667" spans="1:4" ht="20.100000000000001" customHeight="1" x14ac:dyDescent="0.25">
      <c r="A1667" s="22">
        <v>763511</v>
      </c>
      <c r="B1667" s="22"/>
      <c r="C1667" s="46" t="s">
        <v>3</v>
      </c>
      <c r="D1667" s="40" t="s">
        <v>1554</v>
      </c>
    </row>
    <row r="1668" spans="1:4" ht="20.100000000000001" customHeight="1" x14ac:dyDescent="0.25">
      <c r="A1668" s="23">
        <v>763512</v>
      </c>
      <c r="B1668" s="23"/>
      <c r="C1668" s="34" t="s">
        <v>25</v>
      </c>
      <c r="D1668" s="44" t="s">
        <v>1555</v>
      </c>
    </row>
    <row r="1669" spans="1:4" ht="20.100000000000001" customHeight="1" x14ac:dyDescent="0.25">
      <c r="A1669" s="22">
        <v>763513</v>
      </c>
      <c r="B1669" s="22"/>
      <c r="C1669" s="46" t="s">
        <v>25</v>
      </c>
      <c r="D1669" s="40" t="s">
        <v>1556</v>
      </c>
    </row>
    <row r="1670" spans="1:4" ht="20.100000000000001" customHeight="1" x14ac:dyDescent="0.25">
      <c r="A1670" s="23">
        <v>763514</v>
      </c>
      <c r="B1670" s="23"/>
      <c r="C1670" s="34" t="s">
        <v>14</v>
      </c>
      <c r="D1670" s="44" t="s">
        <v>1557</v>
      </c>
    </row>
    <row r="1671" spans="1:4" ht="20.100000000000001" customHeight="1" x14ac:dyDescent="0.25">
      <c r="A1671" s="22">
        <v>763515</v>
      </c>
      <c r="B1671" s="22"/>
      <c r="C1671" s="46" t="s">
        <v>3</v>
      </c>
      <c r="D1671" s="40" t="s">
        <v>1558</v>
      </c>
    </row>
    <row r="1672" spans="1:4" ht="20.100000000000001" customHeight="1" x14ac:dyDescent="0.25">
      <c r="A1672" s="23">
        <v>763516</v>
      </c>
      <c r="B1672" s="23"/>
      <c r="C1672" s="34" t="s">
        <v>3</v>
      </c>
      <c r="D1672" s="44" t="s">
        <v>1559</v>
      </c>
    </row>
    <row r="1673" spans="1:4" ht="20.100000000000001" customHeight="1" x14ac:dyDescent="0.25">
      <c r="A1673" s="22">
        <v>763522</v>
      </c>
      <c r="B1673" s="22"/>
      <c r="C1673" s="46" t="s">
        <v>3</v>
      </c>
      <c r="D1673" s="40" t="s">
        <v>1560</v>
      </c>
    </row>
    <row r="1674" spans="1:4" ht="20.100000000000001" customHeight="1" x14ac:dyDescent="0.25">
      <c r="A1674" s="23">
        <v>763530</v>
      </c>
      <c r="B1674" s="23"/>
      <c r="C1674" s="34" t="s">
        <v>3</v>
      </c>
      <c r="D1674" s="44" t="s">
        <v>1561</v>
      </c>
    </row>
    <row r="1675" spans="1:4" ht="20.100000000000001" customHeight="1" x14ac:dyDescent="0.25">
      <c r="A1675" s="22">
        <v>763531</v>
      </c>
      <c r="B1675" s="22"/>
      <c r="C1675" s="46" t="s">
        <v>14</v>
      </c>
      <c r="D1675" s="40" t="s">
        <v>1562</v>
      </c>
    </row>
    <row r="1676" spans="1:4" ht="20.100000000000001" customHeight="1" x14ac:dyDescent="0.25">
      <c r="A1676" s="23">
        <v>763536</v>
      </c>
      <c r="B1676" s="23"/>
      <c r="C1676" s="34" t="s">
        <v>3</v>
      </c>
      <c r="D1676" s="44" t="s">
        <v>1563</v>
      </c>
    </row>
    <row r="1677" spans="1:4" ht="20.100000000000001" customHeight="1" x14ac:dyDescent="0.25">
      <c r="A1677" s="22">
        <v>763544</v>
      </c>
      <c r="B1677" s="22"/>
      <c r="C1677" s="46" t="s">
        <v>14</v>
      </c>
      <c r="D1677" s="40" t="s">
        <v>1564</v>
      </c>
    </row>
    <row r="1678" spans="1:4" ht="20.100000000000001" customHeight="1" x14ac:dyDescent="0.25">
      <c r="A1678" s="23">
        <v>763545</v>
      </c>
      <c r="B1678" s="23"/>
      <c r="C1678" s="34" t="s">
        <v>14</v>
      </c>
      <c r="D1678" s="44" t="s">
        <v>1565</v>
      </c>
    </row>
    <row r="1679" spans="1:4" ht="20.100000000000001" customHeight="1" x14ac:dyDescent="0.25">
      <c r="A1679" s="22">
        <v>763546</v>
      </c>
      <c r="B1679" s="22"/>
      <c r="C1679" s="46" t="s">
        <v>14</v>
      </c>
      <c r="D1679" s="40" t="s">
        <v>1566</v>
      </c>
    </row>
    <row r="1680" spans="1:4" ht="20.100000000000001" customHeight="1" x14ac:dyDescent="0.25">
      <c r="A1680" s="23">
        <v>763547</v>
      </c>
      <c r="B1680" s="23"/>
      <c r="C1680" s="34" t="s">
        <v>14</v>
      </c>
      <c r="D1680" s="44" t="s">
        <v>1567</v>
      </c>
    </row>
    <row r="1681" spans="1:4" ht="20.100000000000001" customHeight="1" x14ac:dyDescent="0.25">
      <c r="A1681" s="22">
        <v>763548</v>
      </c>
      <c r="B1681" s="22"/>
      <c r="C1681" s="46" t="s">
        <v>14</v>
      </c>
      <c r="D1681" s="40" t="s">
        <v>1568</v>
      </c>
    </row>
    <row r="1682" spans="1:4" ht="20.100000000000001" customHeight="1" x14ac:dyDescent="0.25">
      <c r="A1682" s="23">
        <v>763549</v>
      </c>
      <c r="B1682" s="23"/>
      <c r="C1682" s="34" t="s">
        <v>14</v>
      </c>
      <c r="D1682" s="44" t="s">
        <v>1569</v>
      </c>
    </row>
    <row r="1683" spans="1:4" ht="20.100000000000001" customHeight="1" x14ac:dyDescent="0.25">
      <c r="A1683" s="22">
        <v>763550</v>
      </c>
      <c r="B1683" s="22"/>
      <c r="C1683" s="46" t="s">
        <v>14</v>
      </c>
      <c r="D1683" s="40" t="s">
        <v>1570</v>
      </c>
    </row>
    <row r="1684" spans="1:4" ht="20.100000000000001" customHeight="1" x14ac:dyDescent="0.25">
      <c r="A1684" s="23">
        <v>763551</v>
      </c>
      <c r="B1684" s="23"/>
      <c r="C1684" s="34" t="s">
        <v>14</v>
      </c>
      <c r="D1684" s="44" t="s">
        <v>1571</v>
      </c>
    </row>
    <row r="1685" spans="1:4" ht="20.100000000000001" customHeight="1" x14ac:dyDescent="0.25">
      <c r="A1685" s="22">
        <v>763552</v>
      </c>
      <c r="B1685" s="22"/>
      <c r="C1685" s="46" t="s">
        <v>14</v>
      </c>
      <c r="D1685" s="40" t="s">
        <v>1572</v>
      </c>
    </row>
    <row r="1686" spans="1:4" ht="20.100000000000001" customHeight="1" x14ac:dyDescent="0.25">
      <c r="A1686" s="23">
        <v>763553</v>
      </c>
      <c r="B1686" s="23"/>
      <c r="C1686" s="34" t="s">
        <v>14</v>
      </c>
      <c r="D1686" s="44" t="s">
        <v>1573</v>
      </c>
    </row>
    <row r="1687" spans="1:4" ht="20.100000000000001" customHeight="1" x14ac:dyDescent="0.25">
      <c r="A1687" s="22">
        <v>763554</v>
      </c>
      <c r="B1687" s="22"/>
      <c r="C1687" s="46" t="s">
        <v>14</v>
      </c>
      <c r="D1687" s="40" t="s">
        <v>1574</v>
      </c>
    </row>
    <row r="1688" spans="1:4" ht="20.100000000000001" customHeight="1" x14ac:dyDescent="0.25">
      <c r="A1688" s="23">
        <v>763555</v>
      </c>
      <c r="B1688" s="23"/>
      <c r="C1688" s="34" t="s">
        <v>14</v>
      </c>
      <c r="D1688" s="44" t="s">
        <v>1575</v>
      </c>
    </row>
    <row r="1689" spans="1:4" ht="20.100000000000001" customHeight="1" x14ac:dyDescent="0.25">
      <c r="A1689" s="22">
        <v>763556</v>
      </c>
      <c r="B1689" s="22"/>
      <c r="C1689" s="46" t="s">
        <v>14</v>
      </c>
      <c r="D1689" s="40" t="s">
        <v>1576</v>
      </c>
    </row>
    <row r="1690" spans="1:4" ht="20.100000000000001" customHeight="1" x14ac:dyDescent="0.25">
      <c r="A1690" s="23">
        <v>763557</v>
      </c>
      <c r="B1690" s="23"/>
      <c r="C1690" s="34" t="s">
        <v>14</v>
      </c>
      <c r="D1690" s="44" t="s">
        <v>1577</v>
      </c>
    </row>
    <row r="1691" spans="1:4" ht="20.100000000000001" customHeight="1" x14ac:dyDescent="0.25">
      <c r="A1691" s="22">
        <v>763558</v>
      </c>
      <c r="B1691" s="22"/>
      <c r="C1691" s="46" t="s">
        <v>14</v>
      </c>
      <c r="D1691" s="40" t="s">
        <v>1578</v>
      </c>
    </row>
    <row r="1692" spans="1:4" ht="20.100000000000001" customHeight="1" x14ac:dyDescent="0.25">
      <c r="A1692" s="23">
        <v>763559</v>
      </c>
      <c r="B1692" s="23"/>
      <c r="C1692" s="34" t="s">
        <v>14</v>
      </c>
      <c r="D1692" s="44" t="s">
        <v>1579</v>
      </c>
    </row>
    <row r="1693" spans="1:4" ht="20.100000000000001" customHeight="1" x14ac:dyDescent="0.25">
      <c r="A1693" s="22">
        <v>763560</v>
      </c>
      <c r="B1693" s="22"/>
      <c r="C1693" s="46" t="s">
        <v>14</v>
      </c>
      <c r="D1693" s="40" t="s">
        <v>1580</v>
      </c>
    </row>
    <row r="1694" spans="1:4" ht="20.100000000000001" customHeight="1" x14ac:dyDescent="0.25">
      <c r="A1694" s="23">
        <v>763561</v>
      </c>
      <c r="B1694" s="23"/>
      <c r="C1694" s="34" t="s">
        <v>14</v>
      </c>
      <c r="D1694" s="44" t="s">
        <v>1581</v>
      </c>
    </row>
    <row r="1695" spans="1:4" ht="20.100000000000001" customHeight="1" x14ac:dyDescent="0.25">
      <c r="A1695" s="22">
        <v>763562</v>
      </c>
      <c r="B1695" s="22"/>
      <c r="C1695" s="46" t="s">
        <v>14</v>
      </c>
      <c r="D1695" s="40" t="s">
        <v>1582</v>
      </c>
    </row>
    <row r="1696" spans="1:4" ht="20.100000000000001" customHeight="1" x14ac:dyDescent="0.25">
      <c r="A1696" s="47" t="s">
        <v>36</v>
      </c>
      <c r="B1696" s="47"/>
      <c r="C1696" s="48" t="s">
        <v>37</v>
      </c>
      <c r="D1696" s="49" t="s">
        <v>38</v>
      </c>
    </row>
    <row r="1697" spans="1:4" ht="20.100000000000001" customHeight="1" x14ac:dyDescent="0.25">
      <c r="A1697" s="24"/>
      <c r="B1697" s="24"/>
      <c r="C1697" s="25"/>
      <c r="D1697" s="24"/>
    </row>
    <row r="1698" spans="1:4" ht="20.100000000000001" customHeight="1" x14ac:dyDescent="0.25">
      <c r="A1698" s="26">
        <v>763564</v>
      </c>
      <c r="B1698" s="26"/>
      <c r="C1698" s="52" t="s">
        <v>25</v>
      </c>
      <c r="D1698" s="41" t="s">
        <v>1583</v>
      </c>
    </row>
    <row r="1699" spans="1:4" ht="20.100000000000001" customHeight="1" x14ac:dyDescent="0.25">
      <c r="A1699" s="22">
        <v>763569</v>
      </c>
      <c r="B1699" s="22"/>
      <c r="C1699" s="46" t="s">
        <v>3</v>
      </c>
      <c r="D1699" s="40" t="s">
        <v>1584</v>
      </c>
    </row>
    <row r="1700" spans="1:4" ht="20.100000000000001" customHeight="1" x14ac:dyDescent="0.25">
      <c r="A1700" s="23">
        <v>763587</v>
      </c>
      <c r="B1700" s="23"/>
      <c r="C1700" s="34" t="s">
        <v>205</v>
      </c>
      <c r="D1700" s="44" t="s">
        <v>1585</v>
      </c>
    </row>
    <row r="1701" spans="1:4" ht="20.100000000000001" customHeight="1" x14ac:dyDescent="0.25">
      <c r="A1701" s="22">
        <v>763594</v>
      </c>
      <c r="B1701" s="22"/>
      <c r="C1701" s="46" t="s">
        <v>14</v>
      </c>
      <c r="D1701" s="40" t="s">
        <v>1586</v>
      </c>
    </row>
    <row r="1702" spans="1:4" ht="20.100000000000001" customHeight="1" x14ac:dyDescent="0.25">
      <c r="A1702" s="23">
        <v>763597</v>
      </c>
      <c r="B1702" s="23"/>
      <c r="C1702" s="34" t="s">
        <v>205</v>
      </c>
      <c r="D1702" s="44" t="s">
        <v>1587</v>
      </c>
    </row>
    <row r="1703" spans="1:4" ht="20.100000000000001" customHeight="1" x14ac:dyDescent="0.25">
      <c r="A1703" s="22">
        <v>763598</v>
      </c>
      <c r="B1703" s="22"/>
      <c r="C1703" s="46" t="s">
        <v>1539</v>
      </c>
      <c r="D1703" s="40" t="s">
        <v>1588</v>
      </c>
    </row>
    <row r="1704" spans="1:4" ht="20.100000000000001" customHeight="1" x14ac:dyDescent="0.25">
      <c r="A1704" s="23">
        <v>763599</v>
      </c>
      <c r="B1704" s="23"/>
      <c r="C1704" s="34" t="s">
        <v>1539</v>
      </c>
      <c r="D1704" s="44" t="s">
        <v>1589</v>
      </c>
    </row>
    <row r="1705" spans="1:4" ht="20.100000000000001" customHeight="1" x14ac:dyDescent="0.25">
      <c r="A1705" s="22">
        <v>763600</v>
      </c>
      <c r="B1705" s="22"/>
      <c r="C1705" s="46" t="s">
        <v>12</v>
      </c>
      <c r="D1705" s="40" t="s">
        <v>1590</v>
      </c>
    </row>
    <row r="1706" spans="1:4" ht="20.100000000000001" customHeight="1" x14ac:dyDescent="0.25">
      <c r="A1706" s="23">
        <v>763621</v>
      </c>
      <c r="B1706" s="23"/>
      <c r="C1706" s="34" t="s">
        <v>205</v>
      </c>
      <c r="D1706" s="44" t="s">
        <v>1591</v>
      </c>
    </row>
    <row r="1707" spans="1:4" ht="20.100000000000001" customHeight="1" x14ac:dyDescent="0.25">
      <c r="A1707" s="22">
        <v>763622</v>
      </c>
      <c r="B1707" s="22"/>
      <c r="C1707" s="46" t="s">
        <v>3</v>
      </c>
      <c r="D1707" s="40" t="s">
        <v>1592</v>
      </c>
    </row>
    <row r="1708" spans="1:4" ht="20.100000000000001" customHeight="1" x14ac:dyDescent="0.25">
      <c r="A1708" s="23">
        <v>763623</v>
      </c>
      <c r="B1708" s="23"/>
      <c r="C1708" s="34" t="s">
        <v>3</v>
      </c>
      <c r="D1708" s="44" t="s">
        <v>1593</v>
      </c>
    </row>
    <row r="1709" spans="1:4" ht="20.100000000000001" customHeight="1" x14ac:dyDescent="0.25">
      <c r="A1709" s="22">
        <v>763638</v>
      </c>
      <c r="B1709" s="22"/>
      <c r="C1709" s="46" t="s">
        <v>3</v>
      </c>
      <c r="D1709" s="40" t="s">
        <v>1594</v>
      </c>
    </row>
    <row r="1710" spans="1:4" ht="20.100000000000001" customHeight="1" x14ac:dyDescent="0.25">
      <c r="A1710" s="23">
        <v>763652</v>
      </c>
      <c r="B1710" s="23"/>
      <c r="C1710" s="34" t="s">
        <v>205</v>
      </c>
      <c r="D1710" s="44" t="s">
        <v>1595</v>
      </c>
    </row>
    <row r="1711" spans="1:4" ht="20.100000000000001" customHeight="1" x14ac:dyDescent="0.25">
      <c r="A1711" s="22">
        <v>763653</v>
      </c>
      <c r="B1711" s="22"/>
      <c r="C1711" s="46" t="s">
        <v>14</v>
      </c>
      <c r="D1711" s="40" t="s">
        <v>1596</v>
      </c>
    </row>
    <row r="1712" spans="1:4" ht="20.100000000000001" customHeight="1" x14ac:dyDescent="0.25">
      <c r="A1712" s="23">
        <v>763654</v>
      </c>
      <c r="B1712" s="23"/>
      <c r="C1712" s="34" t="s">
        <v>3</v>
      </c>
      <c r="D1712" s="44" t="s">
        <v>1597</v>
      </c>
    </row>
    <row r="1713" spans="1:4" ht="20.100000000000001" customHeight="1" x14ac:dyDescent="0.25">
      <c r="A1713" s="22">
        <v>763655</v>
      </c>
      <c r="B1713" s="22"/>
      <c r="C1713" s="46" t="s">
        <v>3</v>
      </c>
      <c r="D1713" s="40" t="s">
        <v>1598</v>
      </c>
    </row>
    <row r="1714" spans="1:4" ht="20.100000000000001" customHeight="1" x14ac:dyDescent="0.25">
      <c r="A1714" s="23">
        <v>763684</v>
      </c>
      <c r="B1714" s="23"/>
      <c r="C1714" s="34" t="s">
        <v>3</v>
      </c>
      <c r="D1714" s="44" t="s">
        <v>1599</v>
      </c>
    </row>
    <row r="1715" spans="1:4" ht="20.100000000000001" customHeight="1" x14ac:dyDescent="0.25">
      <c r="A1715" s="53" t="s">
        <v>1600</v>
      </c>
      <c r="B1715" s="53"/>
      <c r="C1715" s="27"/>
      <c r="D1715" s="28"/>
    </row>
    <row r="1716" spans="1:4" ht="20.100000000000001" customHeight="1" x14ac:dyDescent="0.25">
      <c r="A1716" s="23">
        <v>801000</v>
      </c>
      <c r="B1716" s="23"/>
      <c r="C1716" s="34" t="s">
        <v>3</v>
      </c>
      <c r="D1716" s="44" t="s">
        <v>1601</v>
      </c>
    </row>
    <row r="1717" spans="1:4" ht="20.100000000000001" customHeight="1" x14ac:dyDescent="0.25">
      <c r="A1717" s="22">
        <v>801500</v>
      </c>
      <c r="B1717" s="22"/>
      <c r="C1717" s="46" t="s">
        <v>3</v>
      </c>
      <c r="D1717" s="40" t="s">
        <v>1602</v>
      </c>
    </row>
    <row r="1718" spans="1:4" ht="20.100000000000001" customHeight="1" x14ac:dyDescent="0.25">
      <c r="A1718" s="23">
        <v>801501</v>
      </c>
      <c r="B1718" s="23"/>
      <c r="C1718" s="34" t="s">
        <v>3</v>
      </c>
      <c r="D1718" s="44" t="s">
        <v>1603</v>
      </c>
    </row>
    <row r="1719" spans="1:4" ht="20.100000000000001" customHeight="1" x14ac:dyDescent="0.25">
      <c r="A1719" s="22">
        <v>801502</v>
      </c>
      <c r="B1719" s="22"/>
      <c r="C1719" s="46" t="s">
        <v>3</v>
      </c>
      <c r="D1719" s="40" t="s">
        <v>1604</v>
      </c>
    </row>
    <row r="1720" spans="1:4" ht="20.100000000000001" customHeight="1" x14ac:dyDescent="0.25">
      <c r="A1720" s="23">
        <v>801503</v>
      </c>
      <c r="B1720" s="23"/>
      <c r="C1720" s="34" t="s">
        <v>3</v>
      </c>
      <c r="D1720" s="44" t="s">
        <v>1605</v>
      </c>
    </row>
    <row r="1721" spans="1:4" ht="20.100000000000001" customHeight="1" x14ac:dyDescent="0.25">
      <c r="A1721" s="22">
        <v>801504</v>
      </c>
      <c r="B1721" s="22"/>
      <c r="C1721" s="46" t="s">
        <v>3</v>
      </c>
      <c r="D1721" s="40" t="s">
        <v>1606</v>
      </c>
    </row>
    <row r="1722" spans="1:4" ht="20.100000000000001" customHeight="1" x14ac:dyDescent="0.25">
      <c r="A1722" s="23">
        <v>801505</v>
      </c>
      <c r="B1722" s="23"/>
      <c r="C1722" s="34" t="s">
        <v>3</v>
      </c>
      <c r="D1722" s="44" t="s">
        <v>1607</v>
      </c>
    </row>
    <row r="1723" spans="1:4" ht="20.100000000000001" customHeight="1" x14ac:dyDescent="0.25">
      <c r="A1723" s="22">
        <v>801506</v>
      </c>
      <c r="B1723" s="22"/>
      <c r="C1723" s="46" t="s">
        <v>3</v>
      </c>
      <c r="D1723" s="40" t="s">
        <v>1608</v>
      </c>
    </row>
    <row r="1724" spans="1:4" ht="20.100000000000001" customHeight="1" x14ac:dyDescent="0.25">
      <c r="A1724" s="23">
        <v>801507</v>
      </c>
      <c r="B1724" s="23"/>
      <c r="C1724" s="34" t="s">
        <v>3</v>
      </c>
      <c r="D1724" s="44" t="s">
        <v>1609</v>
      </c>
    </row>
    <row r="1725" spans="1:4" ht="20.100000000000001" customHeight="1" x14ac:dyDescent="0.25">
      <c r="A1725" s="22">
        <v>801508</v>
      </c>
      <c r="B1725" s="22"/>
      <c r="C1725" s="46" t="s">
        <v>3</v>
      </c>
      <c r="D1725" s="40" t="s">
        <v>1610</v>
      </c>
    </row>
    <row r="1726" spans="1:4" ht="20.100000000000001" customHeight="1" x14ac:dyDescent="0.25">
      <c r="A1726" s="29"/>
      <c r="B1726" s="29"/>
      <c r="C1726" s="30"/>
      <c r="D1726" s="29"/>
    </row>
    <row r="1727" spans="1:4" ht="20.100000000000001" customHeight="1" x14ac:dyDescent="0.25">
      <c r="A1727" s="32"/>
      <c r="B1727" s="32"/>
      <c r="C1727" s="33"/>
      <c r="D1727" s="32"/>
    </row>
    <row r="1728" spans="1:4" ht="20.100000000000001" customHeight="1" x14ac:dyDescent="0.25">
      <c r="A1728" s="23">
        <v>801509</v>
      </c>
      <c r="B1728" s="23"/>
      <c r="C1728" s="34" t="s">
        <v>1611</v>
      </c>
      <c r="D1728" s="44" t="s">
        <v>1612</v>
      </c>
    </row>
    <row r="1729" spans="1:4" ht="20.100000000000001" customHeight="1" x14ac:dyDescent="0.25">
      <c r="A1729" s="22">
        <v>801510</v>
      </c>
      <c r="B1729" s="22"/>
      <c r="C1729" s="34" t="s">
        <v>1611</v>
      </c>
      <c r="D1729" s="40" t="s">
        <v>1613</v>
      </c>
    </row>
    <row r="1730" spans="1:4" ht="20.100000000000001" customHeight="1" x14ac:dyDescent="0.25">
      <c r="A1730" s="23">
        <v>801511</v>
      </c>
      <c r="B1730" s="23"/>
      <c r="C1730" s="34" t="s">
        <v>1611</v>
      </c>
      <c r="D1730" s="44" t="s">
        <v>1614</v>
      </c>
    </row>
    <row r="1731" spans="1:4" ht="20.100000000000001" customHeight="1" x14ac:dyDescent="0.25">
      <c r="A1731" s="22">
        <v>801512</v>
      </c>
      <c r="B1731" s="22"/>
      <c r="C1731" s="34" t="s">
        <v>1611</v>
      </c>
      <c r="D1731" s="40" t="s">
        <v>1615</v>
      </c>
    </row>
    <row r="1732" spans="1:4" ht="20.100000000000001" customHeight="1" x14ac:dyDescent="0.25">
      <c r="A1732" s="23">
        <v>801513</v>
      </c>
      <c r="B1732" s="23"/>
      <c r="C1732" s="34" t="s">
        <v>1611</v>
      </c>
      <c r="D1732" s="44" t="s">
        <v>1616</v>
      </c>
    </row>
    <row r="1733" spans="1:4" ht="20.100000000000001" customHeight="1" x14ac:dyDescent="0.25">
      <c r="A1733" s="22">
        <v>801514</v>
      </c>
      <c r="B1733" s="22"/>
      <c r="C1733" s="34" t="s">
        <v>1611</v>
      </c>
      <c r="D1733" s="40" t="s">
        <v>1617</v>
      </c>
    </row>
    <row r="1734" spans="1:4" ht="20.100000000000001" customHeight="1" x14ac:dyDescent="0.25">
      <c r="A1734" s="23">
        <v>801515</v>
      </c>
      <c r="B1734" s="23"/>
      <c r="C1734" s="34" t="s">
        <v>1611</v>
      </c>
      <c r="D1734" s="44" t="s">
        <v>1618</v>
      </c>
    </row>
    <row r="1735" spans="1:4" ht="20.100000000000001" customHeight="1" x14ac:dyDescent="0.25">
      <c r="A1735" s="22">
        <v>801516</v>
      </c>
      <c r="B1735" s="22"/>
      <c r="C1735" s="34" t="s">
        <v>1611</v>
      </c>
      <c r="D1735" s="40" t="s">
        <v>1619</v>
      </c>
    </row>
    <row r="1736" spans="1:4" ht="20.100000000000001" customHeight="1" x14ac:dyDescent="0.25">
      <c r="A1736" s="23">
        <v>801517</v>
      </c>
      <c r="B1736" s="23"/>
      <c r="C1736" s="34" t="s">
        <v>1611</v>
      </c>
      <c r="D1736" s="44" t="s">
        <v>1620</v>
      </c>
    </row>
    <row r="1737" spans="1:4" ht="20.100000000000001" customHeight="1" x14ac:dyDescent="0.25">
      <c r="A1737" s="22">
        <v>801518</v>
      </c>
      <c r="B1737" s="22"/>
      <c r="C1737" s="34" t="s">
        <v>447</v>
      </c>
      <c r="D1737" s="40" t="s">
        <v>1621</v>
      </c>
    </row>
    <row r="1738" spans="1:4" ht="20.100000000000001" customHeight="1" x14ac:dyDescent="0.25">
      <c r="A1738" s="23">
        <v>801519</v>
      </c>
      <c r="B1738" s="23"/>
      <c r="C1738" s="34" t="s">
        <v>1611</v>
      </c>
      <c r="D1738" s="44" t="s">
        <v>1622</v>
      </c>
    </row>
    <row r="1739" spans="1:4" ht="20.100000000000001" customHeight="1" x14ac:dyDescent="0.25">
      <c r="A1739" s="22">
        <v>801520</v>
      </c>
      <c r="B1739" s="22"/>
      <c r="C1739" s="34" t="s">
        <v>1623</v>
      </c>
      <c r="D1739" s="40" t="s">
        <v>1624</v>
      </c>
    </row>
    <row r="1740" spans="1:4" ht="20.100000000000001" customHeight="1" x14ac:dyDescent="0.25">
      <c r="A1740" s="23">
        <v>801521</v>
      </c>
      <c r="B1740" s="23"/>
      <c r="C1740" s="34" t="s">
        <v>1623</v>
      </c>
      <c r="D1740" s="44" t="s">
        <v>1625</v>
      </c>
    </row>
    <row r="1741" spans="1:4" ht="20.100000000000001" customHeight="1" x14ac:dyDescent="0.25">
      <c r="A1741" s="22">
        <v>801522</v>
      </c>
      <c r="B1741" s="22"/>
      <c r="C1741" s="34" t="s">
        <v>1623</v>
      </c>
      <c r="D1741" s="40" t="s">
        <v>1626</v>
      </c>
    </row>
    <row r="1742" spans="1:4" ht="20.100000000000001" customHeight="1" x14ac:dyDescent="0.25">
      <c r="A1742" s="23">
        <v>801523</v>
      </c>
      <c r="B1742" s="23"/>
      <c r="C1742" s="34" t="s">
        <v>1611</v>
      </c>
      <c r="D1742" s="44" t="s">
        <v>1627</v>
      </c>
    </row>
    <row r="1743" spans="1:4" ht="20.100000000000001" customHeight="1" x14ac:dyDescent="0.25">
      <c r="A1743" s="22">
        <v>801524</v>
      </c>
      <c r="B1743" s="22"/>
      <c r="C1743" s="34" t="s">
        <v>1628</v>
      </c>
      <c r="D1743" s="40" t="s">
        <v>1629</v>
      </c>
    </row>
    <row r="1744" spans="1:4" ht="20.100000000000001" customHeight="1" x14ac:dyDescent="0.25">
      <c r="A1744" s="23">
        <v>801530</v>
      </c>
      <c r="B1744" s="23"/>
      <c r="C1744" s="34" t="s">
        <v>1630</v>
      </c>
      <c r="D1744" s="44" t="s">
        <v>1631</v>
      </c>
    </row>
    <row r="1745" spans="1:4" ht="20.100000000000001" customHeight="1" x14ac:dyDescent="0.25">
      <c r="A1745" s="22">
        <v>801531</v>
      </c>
      <c r="B1745" s="22"/>
      <c r="C1745" s="34" t="s">
        <v>1630</v>
      </c>
      <c r="D1745" s="40" t="s">
        <v>1632</v>
      </c>
    </row>
    <row r="1746" spans="1:4" ht="20.100000000000001" customHeight="1" x14ac:dyDescent="0.25">
      <c r="A1746" s="23">
        <v>801532</v>
      </c>
      <c r="B1746" s="23"/>
      <c r="C1746" s="34" t="s">
        <v>1630</v>
      </c>
      <c r="D1746" s="44" t="s">
        <v>1633</v>
      </c>
    </row>
    <row r="1747" spans="1:4" ht="20.100000000000001" customHeight="1" x14ac:dyDescent="0.25">
      <c r="A1747" s="22">
        <v>801533</v>
      </c>
      <c r="B1747" s="22"/>
      <c r="C1747" s="34" t="s">
        <v>1630</v>
      </c>
      <c r="D1747" s="40" t="s">
        <v>1634</v>
      </c>
    </row>
    <row r="1748" spans="1:4" ht="20.100000000000001" customHeight="1" x14ac:dyDescent="0.25">
      <c r="A1748" s="23">
        <v>801534</v>
      </c>
      <c r="B1748" s="23"/>
      <c r="C1748" s="34" t="s">
        <v>1630</v>
      </c>
      <c r="D1748" s="44" t="s">
        <v>1635</v>
      </c>
    </row>
    <row r="1749" spans="1:4" ht="20.100000000000001" customHeight="1" x14ac:dyDescent="0.25">
      <c r="A1749" s="22">
        <v>801535</v>
      </c>
      <c r="B1749" s="22"/>
      <c r="C1749" s="34" t="s">
        <v>1630</v>
      </c>
      <c r="D1749" s="40" t="s">
        <v>1636</v>
      </c>
    </row>
    <row r="1750" spans="1:4" ht="20.100000000000001" customHeight="1" x14ac:dyDescent="0.25">
      <c r="A1750" s="23">
        <v>801536</v>
      </c>
      <c r="B1750" s="23"/>
      <c r="C1750" s="34" t="s">
        <v>1630</v>
      </c>
      <c r="D1750" s="44" t="s">
        <v>1637</v>
      </c>
    </row>
    <row r="1751" spans="1:4" ht="20.100000000000001" customHeight="1" x14ac:dyDescent="0.25">
      <c r="A1751" s="22">
        <v>802001</v>
      </c>
      <c r="B1751" s="22"/>
      <c r="C1751" s="34" t="s">
        <v>1638</v>
      </c>
      <c r="D1751" s="40" t="s">
        <v>1639</v>
      </c>
    </row>
    <row r="1752" spans="1:4" ht="20.100000000000001" customHeight="1" x14ac:dyDescent="0.25">
      <c r="A1752" s="23">
        <v>802002</v>
      </c>
      <c r="B1752" s="23"/>
      <c r="C1752" s="34" t="s">
        <v>1638</v>
      </c>
      <c r="D1752" s="44" t="s">
        <v>1640</v>
      </c>
    </row>
    <row r="1753" spans="1:4" ht="20.100000000000001" customHeight="1" x14ac:dyDescent="0.25">
      <c r="A1753" s="47" t="s">
        <v>36</v>
      </c>
      <c r="B1753" s="47"/>
      <c r="C1753" s="48" t="s">
        <v>37</v>
      </c>
      <c r="D1753" s="49" t="s">
        <v>38</v>
      </c>
    </row>
    <row r="1754" spans="1:4" ht="20.100000000000001" customHeight="1" x14ac:dyDescent="0.25">
      <c r="A1754" s="22">
        <v>802003</v>
      </c>
      <c r="B1754" s="22"/>
      <c r="C1754" s="46" t="s">
        <v>836</v>
      </c>
      <c r="D1754" s="40" t="s">
        <v>1641</v>
      </c>
    </row>
    <row r="1755" spans="1:4" ht="20.100000000000001" customHeight="1" x14ac:dyDescent="0.25">
      <c r="A1755" s="23">
        <v>802500</v>
      </c>
      <c r="B1755" s="23"/>
      <c r="C1755" s="34" t="s">
        <v>836</v>
      </c>
      <c r="D1755" s="44" t="s">
        <v>1642</v>
      </c>
    </row>
    <row r="1756" spans="1:4" ht="20.100000000000001" customHeight="1" x14ac:dyDescent="0.25">
      <c r="A1756" s="22">
        <v>802501</v>
      </c>
      <c r="B1756" s="22"/>
      <c r="C1756" s="46" t="s">
        <v>14</v>
      </c>
      <c r="D1756" s="40" t="s">
        <v>1643</v>
      </c>
    </row>
    <row r="1757" spans="1:4" ht="20.100000000000001" customHeight="1" x14ac:dyDescent="0.25">
      <c r="A1757" s="23">
        <v>803001</v>
      </c>
      <c r="B1757" s="23"/>
      <c r="C1757" s="34" t="s">
        <v>836</v>
      </c>
      <c r="D1757" s="44" t="s">
        <v>1644</v>
      </c>
    </row>
    <row r="1758" spans="1:4" ht="20.100000000000001" customHeight="1" x14ac:dyDescent="0.25">
      <c r="A1758" s="22">
        <v>803500</v>
      </c>
      <c r="B1758" s="22"/>
      <c r="C1758" s="46" t="s">
        <v>14</v>
      </c>
      <c r="D1758" s="40" t="s">
        <v>1645</v>
      </c>
    </row>
    <row r="1759" spans="1:4" ht="20.100000000000001" customHeight="1" x14ac:dyDescent="0.25">
      <c r="A1759" s="23">
        <v>803501</v>
      </c>
      <c r="B1759" s="23"/>
      <c r="C1759" s="34" t="s">
        <v>836</v>
      </c>
      <c r="D1759" s="44" t="s">
        <v>1646</v>
      </c>
    </row>
    <row r="1760" spans="1:4" ht="20.100000000000001" customHeight="1" x14ac:dyDescent="0.25">
      <c r="A1760" s="22">
        <v>803502</v>
      </c>
      <c r="B1760" s="22"/>
      <c r="C1760" s="46" t="s">
        <v>3</v>
      </c>
      <c r="D1760" s="40" t="s">
        <v>1647</v>
      </c>
    </row>
    <row r="1761" spans="1:4" ht="20.100000000000001" customHeight="1" x14ac:dyDescent="0.25">
      <c r="A1761" s="23">
        <v>804001</v>
      </c>
      <c r="B1761" s="23"/>
      <c r="C1761" s="34" t="s">
        <v>836</v>
      </c>
      <c r="D1761" s="44" t="s">
        <v>1648</v>
      </c>
    </row>
    <row r="1762" spans="1:4" ht="20.100000000000001" customHeight="1" x14ac:dyDescent="0.25">
      <c r="A1762" s="22">
        <v>805001</v>
      </c>
      <c r="B1762" s="22"/>
      <c r="C1762" s="46" t="s">
        <v>836</v>
      </c>
      <c r="D1762" s="40" t="s">
        <v>1649</v>
      </c>
    </row>
    <row r="1763" spans="1:4" ht="20.100000000000001" customHeight="1" x14ac:dyDescent="0.25">
      <c r="A1763" s="23">
        <v>806001</v>
      </c>
      <c r="B1763" s="23"/>
      <c r="C1763" s="34" t="s">
        <v>205</v>
      </c>
      <c r="D1763" s="44" t="s">
        <v>1650</v>
      </c>
    </row>
    <row r="1764" spans="1:4" ht="20.100000000000001" customHeight="1" x14ac:dyDescent="0.25">
      <c r="A1764" s="22">
        <v>807001</v>
      </c>
      <c r="B1764" s="22"/>
      <c r="C1764" s="46" t="s">
        <v>28</v>
      </c>
      <c r="D1764" s="40" t="s">
        <v>1651</v>
      </c>
    </row>
    <row r="1765" spans="1:4" ht="20.100000000000001" customHeight="1" x14ac:dyDescent="0.25">
      <c r="A1765" s="23">
        <v>807002</v>
      </c>
      <c r="B1765" s="23"/>
      <c r="C1765" s="34" t="s">
        <v>28</v>
      </c>
      <c r="D1765" s="44" t="s">
        <v>1652</v>
      </c>
    </row>
    <row r="1766" spans="1:4" ht="20.100000000000001" customHeight="1" x14ac:dyDescent="0.25">
      <c r="A1766" s="22">
        <v>807003</v>
      </c>
      <c r="B1766" s="22"/>
      <c r="C1766" s="46" t="s">
        <v>28</v>
      </c>
      <c r="D1766" s="40" t="s">
        <v>1653</v>
      </c>
    </row>
    <row r="1767" spans="1:4" ht="20.100000000000001" customHeight="1" x14ac:dyDescent="0.25">
      <c r="A1767" s="23">
        <v>807004</v>
      </c>
      <c r="B1767" s="23"/>
      <c r="C1767" s="34" t="s">
        <v>28</v>
      </c>
      <c r="D1767" s="44" t="s">
        <v>1654</v>
      </c>
    </row>
    <row r="1768" spans="1:4" ht="20.100000000000001" customHeight="1" x14ac:dyDescent="0.25">
      <c r="A1768" s="22">
        <v>807005</v>
      </c>
      <c r="B1768" s="22"/>
      <c r="C1768" s="46" t="s">
        <v>28</v>
      </c>
      <c r="D1768" s="40" t="s">
        <v>1655</v>
      </c>
    </row>
    <row r="1769" spans="1:4" ht="20.100000000000001" customHeight="1" x14ac:dyDescent="0.25">
      <c r="A1769" s="23">
        <v>807006</v>
      </c>
      <c r="B1769" s="23"/>
      <c r="C1769" s="34" t="s">
        <v>28</v>
      </c>
      <c r="D1769" s="44" t="s">
        <v>1656</v>
      </c>
    </row>
    <row r="1770" spans="1:4" ht="20.100000000000001" customHeight="1" x14ac:dyDescent="0.25">
      <c r="A1770" s="22">
        <v>807008</v>
      </c>
      <c r="B1770" s="22"/>
      <c r="C1770" s="46" t="s">
        <v>28</v>
      </c>
      <c r="D1770" s="40" t="s">
        <v>1657</v>
      </c>
    </row>
    <row r="1771" spans="1:4" ht="20.100000000000001" customHeight="1" x14ac:dyDescent="0.25">
      <c r="A1771" s="23">
        <v>807009</v>
      </c>
      <c r="B1771" s="23"/>
      <c r="C1771" s="34" t="s">
        <v>28</v>
      </c>
      <c r="D1771" s="44" t="s">
        <v>1658</v>
      </c>
    </row>
    <row r="1772" spans="1:4" ht="20.100000000000001" customHeight="1" x14ac:dyDescent="0.25">
      <c r="A1772" s="22">
        <v>807010</v>
      </c>
      <c r="B1772" s="22"/>
      <c r="C1772" s="46" t="s">
        <v>28</v>
      </c>
      <c r="D1772" s="40" t="s">
        <v>1659</v>
      </c>
    </row>
    <row r="1773" spans="1:4" ht="20.100000000000001" customHeight="1" x14ac:dyDescent="0.25">
      <c r="A1773" s="23">
        <v>807011</v>
      </c>
      <c r="B1773" s="23"/>
      <c r="C1773" s="34" t="s">
        <v>28</v>
      </c>
      <c r="D1773" s="44" t="s">
        <v>1660</v>
      </c>
    </row>
    <row r="1774" spans="1:4" ht="20.100000000000001" customHeight="1" x14ac:dyDescent="0.25">
      <c r="A1774" s="22">
        <v>807501</v>
      </c>
      <c r="B1774" s="22"/>
      <c r="C1774" s="46" t="s">
        <v>28</v>
      </c>
      <c r="D1774" s="40" t="s">
        <v>1661</v>
      </c>
    </row>
    <row r="1775" spans="1:4" ht="20.100000000000001" customHeight="1" x14ac:dyDescent="0.25">
      <c r="A1775" s="23">
        <v>807502</v>
      </c>
      <c r="B1775" s="23"/>
      <c r="C1775" s="34" t="s">
        <v>14</v>
      </c>
      <c r="D1775" s="44" t="s">
        <v>1662</v>
      </c>
    </row>
    <row r="1776" spans="1:4" ht="20.100000000000001" customHeight="1" x14ac:dyDescent="0.25">
      <c r="A1776" s="22">
        <v>808001</v>
      </c>
      <c r="B1776" s="22"/>
      <c r="C1776" s="46" t="s">
        <v>836</v>
      </c>
      <c r="D1776" s="40" t="s">
        <v>1663</v>
      </c>
    </row>
    <row r="1777" spans="1:4" ht="20.100000000000001" customHeight="1" x14ac:dyDescent="0.25">
      <c r="A1777" s="23">
        <v>808002</v>
      </c>
      <c r="B1777" s="23"/>
      <c r="C1777" s="34" t="s">
        <v>836</v>
      </c>
      <c r="D1777" s="44" t="s">
        <v>1664</v>
      </c>
    </row>
    <row r="1778" spans="1:4" ht="20.100000000000001" customHeight="1" x14ac:dyDescent="0.25">
      <c r="A1778" s="22">
        <v>808500</v>
      </c>
      <c r="B1778" s="22"/>
      <c r="C1778" s="46" t="s">
        <v>205</v>
      </c>
      <c r="D1778" s="40" t="s">
        <v>1665</v>
      </c>
    </row>
    <row r="1779" spans="1:4" ht="20.100000000000001" customHeight="1" x14ac:dyDescent="0.25">
      <c r="A1779" s="47" t="s">
        <v>36</v>
      </c>
      <c r="B1779" s="47"/>
      <c r="C1779" s="48" t="s">
        <v>37</v>
      </c>
      <c r="D1779" s="49" t="s">
        <v>38</v>
      </c>
    </row>
    <row r="1780" spans="1:4" ht="20.100000000000001" customHeight="1" x14ac:dyDescent="0.25">
      <c r="A1780" s="22">
        <v>809001</v>
      </c>
      <c r="B1780" s="22"/>
      <c r="C1780" s="46" t="s">
        <v>14</v>
      </c>
      <c r="D1780" s="40" t="s">
        <v>1666</v>
      </c>
    </row>
    <row r="1781" spans="1:4" ht="20.100000000000001" customHeight="1" x14ac:dyDescent="0.25">
      <c r="A1781" s="23">
        <v>809002</v>
      </c>
      <c r="B1781" s="23"/>
      <c r="C1781" s="34" t="s">
        <v>14</v>
      </c>
      <c r="D1781" s="44" t="s">
        <v>1667</v>
      </c>
    </row>
    <row r="1782" spans="1:4" ht="20.100000000000001" customHeight="1" x14ac:dyDescent="0.25">
      <c r="A1782" s="22">
        <v>809003</v>
      </c>
      <c r="B1782" s="22"/>
      <c r="C1782" s="46" t="s">
        <v>14</v>
      </c>
      <c r="D1782" s="40" t="s">
        <v>1668</v>
      </c>
    </row>
    <row r="1783" spans="1:4" ht="20.100000000000001" customHeight="1" x14ac:dyDescent="0.25">
      <c r="A1783" s="23">
        <v>809004</v>
      </c>
      <c r="B1783" s="23"/>
      <c r="C1783" s="34" t="s">
        <v>14</v>
      </c>
      <c r="D1783" s="44" t="s">
        <v>1669</v>
      </c>
    </row>
    <row r="1784" spans="1:4" ht="20.100000000000001" customHeight="1" x14ac:dyDescent="0.25">
      <c r="A1784" s="22">
        <v>809005</v>
      </c>
      <c r="B1784" s="22"/>
      <c r="C1784" s="46" t="s">
        <v>14</v>
      </c>
      <c r="D1784" s="40" t="s">
        <v>1670</v>
      </c>
    </row>
    <row r="1785" spans="1:4" ht="20.100000000000001" customHeight="1" x14ac:dyDescent="0.25">
      <c r="A1785" s="23">
        <v>809006</v>
      </c>
      <c r="B1785" s="23"/>
      <c r="C1785" s="34" t="s">
        <v>14</v>
      </c>
      <c r="D1785" s="44" t="s">
        <v>1671</v>
      </c>
    </row>
    <row r="1786" spans="1:4" ht="20.100000000000001" customHeight="1" x14ac:dyDescent="0.25">
      <c r="A1786" s="22">
        <v>809007</v>
      </c>
      <c r="B1786" s="22"/>
      <c r="C1786" s="46" t="s">
        <v>14</v>
      </c>
      <c r="D1786" s="40" t="s">
        <v>1672</v>
      </c>
    </row>
    <row r="1787" spans="1:4" ht="20.100000000000001" customHeight="1" x14ac:dyDescent="0.25">
      <c r="A1787" s="23">
        <v>809008</v>
      </c>
      <c r="B1787" s="23"/>
      <c r="C1787" s="34" t="s">
        <v>14</v>
      </c>
      <c r="D1787" s="44" t="s">
        <v>1673</v>
      </c>
    </row>
    <row r="1788" spans="1:4" ht="20.100000000000001" customHeight="1" x14ac:dyDescent="0.25">
      <c r="A1788" s="22">
        <v>809009</v>
      </c>
      <c r="B1788" s="22"/>
      <c r="C1788" s="46" t="s">
        <v>14</v>
      </c>
      <c r="D1788" s="40" t="s">
        <v>1674</v>
      </c>
    </row>
    <row r="1789" spans="1:4" ht="20.100000000000001" customHeight="1" x14ac:dyDescent="0.25">
      <c r="A1789" s="23">
        <v>809010</v>
      </c>
      <c r="B1789" s="23"/>
      <c r="C1789" s="34" t="s">
        <v>14</v>
      </c>
      <c r="D1789" s="44" t="s">
        <v>1675</v>
      </c>
    </row>
    <row r="1790" spans="1:4" ht="20.100000000000001" customHeight="1" x14ac:dyDescent="0.25">
      <c r="A1790" s="22">
        <v>810001</v>
      </c>
      <c r="B1790" s="22"/>
      <c r="C1790" s="46" t="s">
        <v>836</v>
      </c>
      <c r="D1790" s="40" t="s">
        <v>1676</v>
      </c>
    </row>
    <row r="1791" spans="1:4" ht="20.100000000000001" customHeight="1" x14ac:dyDescent="0.25">
      <c r="A1791" s="23">
        <v>811001</v>
      </c>
      <c r="B1791" s="23"/>
      <c r="C1791" s="34" t="s">
        <v>205</v>
      </c>
      <c r="D1791" s="44" t="s">
        <v>1677</v>
      </c>
    </row>
    <row r="1792" spans="1:4" ht="20.100000000000001" customHeight="1" x14ac:dyDescent="0.25">
      <c r="A1792" s="22">
        <v>811002</v>
      </c>
      <c r="B1792" s="22"/>
      <c r="C1792" s="46" t="s">
        <v>205</v>
      </c>
      <c r="D1792" s="40" t="s">
        <v>1678</v>
      </c>
    </row>
    <row r="1793" spans="1:4" ht="20.100000000000001" customHeight="1" x14ac:dyDescent="0.25">
      <c r="A1793" s="23">
        <v>811003</v>
      </c>
      <c r="B1793" s="23"/>
      <c r="C1793" s="34" t="s">
        <v>205</v>
      </c>
      <c r="D1793" s="44" t="s">
        <v>1679</v>
      </c>
    </row>
    <row r="1794" spans="1:4" ht="20.100000000000001" customHeight="1" x14ac:dyDescent="0.25">
      <c r="A1794" s="22">
        <v>811013</v>
      </c>
      <c r="B1794" s="22"/>
      <c r="C1794" s="46" t="s">
        <v>205</v>
      </c>
      <c r="D1794" s="40" t="s">
        <v>1680</v>
      </c>
    </row>
    <row r="1795" spans="1:4" ht="20.100000000000001" customHeight="1" x14ac:dyDescent="0.25">
      <c r="A1795" s="23">
        <v>811014</v>
      </c>
      <c r="B1795" s="23"/>
      <c r="C1795" s="34" t="s">
        <v>205</v>
      </c>
      <c r="D1795" s="44" t="s">
        <v>1681</v>
      </c>
    </row>
    <row r="1796" spans="1:4" ht="20.100000000000001" customHeight="1" x14ac:dyDescent="0.25">
      <c r="A1796" s="22">
        <v>811015</v>
      </c>
      <c r="B1796" s="22"/>
      <c r="C1796" s="46" t="s">
        <v>205</v>
      </c>
      <c r="D1796" s="40" t="s">
        <v>1682</v>
      </c>
    </row>
    <row r="1797" spans="1:4" ht="20.100000000000001" customHeight="1" x14ac:dyDescent="0.25">
      <c r="A1797" s="23">
        <v>811500</v>
      </c>
      <c r="B1797" s="23"/>
      <c r="C1797" s="34" t="s">
        <v>836</v>
      </c>
      <c r="D1797" s="44" t="s">
        <v>1683</v>
      </c>
    </row>
    <row r="1798" spans="1:4" ht="20.100000000000001" customHeight="1" x14ac:dyDescent="0.25">
      <c r="A1798" s="22">
        <v>811501</v>
      </c>
      <c r="B1798" s="22"/>
      <c r="C1798" s="46" t="s">
        <v>836</v>
      </c>
      <c r="D1798" s="40" t="s">
        <v>1684</v>
      </c>
    </row>
    <row r="1799" spans="1:4" ht="20.100000000000001" customHeight="1" x14ac:dyDescent="0.25">
      <c r="A1799" s="23">
        <v>812500</v>
      </c>
      <c r="B1799" s="23"/>
      <c r="C1799" s="34" t="s">
        <v>205</v>
      </c>
      <c r="D1799" s="44" t="s">
        <v>1685</v>
      </c>
    </row>
    <row r="1800" spans="1:4" ht="20.100000000000001" customHeight="1" x14ac:dyDescent="0.25">
      <c r="A1800" s="22">
        <v>813001</v>
      </c>
      <c r="B1800" s="22"/>
      <c r="C1800" s="46" t="s">
        <v>1686</v>
      </c>
      <c r="D1800" s="40" t="s">
        <v>1687</v>
      </c>
    </row>
    <row r="1801" spans="1:4" ht="20.100000000000001" customHeight="1" x14ac:dyDescent="0.25">
      <c r="A1801" s="23">
        <v>813500</v>
      </c>
      <c r="B1801" s="23"/>
      <c r="C1801" s="34" t="s">
        <v>1686</v>
      </c>
      <c r="D1801" s="44" t="s">
        <v>1688</v>
      </c>
    </row>
    <row r="1802" spans="1:4" ht="20.100000000000001" customHeight="1" x14ac:dyDescent="0.25">
      <c r="A1802" s="22">
        <v>813501</v>
      </c>
      <c r="B1802" s="22"/>
      <c r="C1802" s="46" t="s">
        <v>28</v>
      </c>
      <c r="D1802" s="40" t="s">
        <v>1689</v>
      </c>
    </row>
    <row r="1803" spans="1:4" ht="20.100000000000001" customHeight="1" x14ac:dyDescent="0.25">
      <c r="A1803" s="23">
        <v>813502</v>
      </c>
      <c r="B1803" s="23"/>
      <c r="C1803" s="34" t="s">
        <v>28</v>
      </c>
      <c r="D1803" s="44" t="s">
        <v>1690</v>
      </c>
    </row>
    <row r="1804" spans="1:4" ht="20.100000000000001" customHeight="1" x14ac:dyDescent="0.25">
      <c r="A1804" s="22">
        <v>813503</v>
      </c>
      <c r="B1804" s="22"/>
      <c r="C1804" s="46" t="s">
        <v>5</v>
      </c>
      <c r="D1804" s="40" t="s">
        <v>1691</v>
      </c>
    </row>
    <row r="1805" spans="1:4" ht="20.100000000000001" customHeight="1" x14ac:dyDescent="0.25">
      <c r="A1805" s="23">
        <v>817001</v>
      </c>
      <c r="B1805" s="23"/>
      <c r="C1805" s="34" t="s">
        <v>160</v>
      </c>
      <c r="D1805" s="44" t="s">
        <v>1692</v>
      </c>
    </row>
    <row r="1806" spans="1:4" ht="20.100000000000001" customHeight="1" x14ac:dyDescent="0.25">
      <c r="A1806" s="22">
        <v>817002</v>
      </c>
      <c r="B1806" s="22"/>
      <c r="C1806" s="46" t="s">
        <v>160</v>
      </c>
      <c r="D1806" s="40" t="s">
        <v>1693</v>
      </c>
    </row>
    <row r="1807" spans="1:4" ht="20.100000000000001" customHeight="1" x14ac:dyDescent="0.25">
      <c r="A1807" s="23">
        <v>817003</v>
      </c>
      <c r="B1807" s="23"/>
      <c r="C1807" s="34" t="s">
        <v>28</v>
      </c>
      <c r="D1807" s="44" t="s">
        <v>1694</v>
      </c>
    </row>
    <row r="1808" spans="1:4" ht="20.100000000000001" customHeight="1" x14ac:dyDescent="0.25">
      <c r="A1808" s="22">
        <v>817004</v>
      </c>
      <c r="B1808" s="22"/>
      <c r="C1808" s="46" t="s">
        <v>160</v>
      </c>
      <c r="D1808" s="40" t="s">
        <v>1695</v>
      </c>
    </row>
    <row r="1809" spans="1:4" ht="20.100000000000001" customHeight="1" x14ac:dyDescent="0.25">
      <c r="A1809" s="47" t="s">
        <v>36</v>
      </c>
      <c r="B1809" s="47"/>
      <c r="C1809" s="48" t="s">
        <v>37</v>
      </c>
      <c r="D1809" s="49" t="s">
        <v>38</v>
      </c>
    </row>
    <row r="1810" spans="1:4" ht="20.100000000000001" customHeight="1" x14ac:dyDescent="0.25">
      <c r="A1810" s="29"/>
      <c r="B1810" s="29"/>
      <c r="C1810" s="30"/>
      <c r="D1810" s="29"/>
    </row>
    <row r="1811" spans="1:4" ht="20.100000000000001" customHeight="1" x14ac:dyDescent="0.25">
      <c r="A1811" s="22">
        <v>817006</v>
      </c>
      <c r="B1811" s="22"/>
      <c r="C1811" s="46" t="s">
        <v>28</v>
      </c>
      <c r="D1811" s="40" t="s">
        <v>1696</v>
      </c>
    </row>
    <row r="1812" spans="1:4" ht="20.100000000000001" customHeight="1" x14ac:dyDescent="0.25">
      <c r="A1812" s="23">
        <v>817007</v>
      </c>
      <c r="B1812" s="23"/>
      <c r="C1812" s="34" t="s">
        <v>28</v>
      </c>
      <c r="D1812" s="44" t="s">
        <v>1697</v>
      </c>
    </row>
    <row r="1813" spans="1:4" ht="20.100000000000001" customHeight="1" x14ac:dyDescent="0.25">
      <c r="A1813" s="22">
        <v>817008</v>
      </c>
      <c r="B1813" s="22"/>
      <c r="C1813" s="46" t="s">
        <v>28</v>
      </c>
      <c r="D1813" s="40" t="s">
        <v>1698</v>
      </c>
    </row>
    <row r="1814" spans="1:4" ht="20.100000000000001" customHeight="1" x14ac:dyDescent="0.25">
      <c r="A1814" s="23">
        <v>817009</v>
      </c>
      <c r="B1814" s="23"/>
      <c r="C1814" s="34" t="s">
        <v>28</v>
      </c>
      <c r="D1814" s="44" t="s">
        <v>1699</v>
      </c>
    </row>
    <row r="1815" spans="1:4" ht="20.100000000000001" customHeight="1" x14ac:dyDescent="0.25">
      <c r="A1815" s="22">
        <v>817010</v>
      </c>
      <c r="B1815" s="22"/>
      <c r="C1815" s="46" t="s">
        <v>160</v>
      </c>
      <c r="D1815" s="40" t="s">
        <v>1700</v>
      </c>
    </row>
    <row r="1816" spans="1:4" ht="20.100000000000001" customHeight="1" x14ac:dyDescent="0.25">
      <c r="A1816" s="23">
        <v>817012</v>
      </c>
      <c r="B1816" s="23"/>
      <c r="C1816" s="34" t="s">
        <v>160</v>
      </c>
      <c r="D1816" s="44" t="s">
        <v>1701</v>
      </c>
    </row>
    <row r="1817" spans="1:4" ht="20.100000000000001" customHeight="1" x14ac:dyDescent="0.25">
      <c r="A1817" s="22">
        <v>817013</v>
      </c>
      <c r="B1817" s="22"/>
      <c r="C1817" s="46" t="s">
        <v>28</v>
      </c>
      <c r="D1817" s="40" t="s">
        <v>1702</v>
      </c>
    </row>
    <row r="1818" spans="1:4" ht="20.100000000000001" customHeight="1" x14ac:dyDescent="0.25">
      <c r="A1818" s="23">
        <v>817014</v>
      </c>
      <c r="B1818" s="23"/>
      <c r="C1818" s="34" t="s">
        <v>28</v>
      </c>
      <c r="D1818" s="44" t="s">
        <v>1703</v>
      </c>
    </row>
    <row r="1819" spans="1:4" ht="20.100000000000001" customHeight="1" x14ac:dyDescent="0.25">
      <c r="A1819" s="22">
        <v>817015</v>
      </c>
      <c r="B1819" s="22"/>
      <c r="C1819" s="46" t="s">
        <v>14</v>
      </c>
      <c r="D1819" s="40" t="s">
        <v>1704</v>
      </c>
    </row>
    <row r="1820" spans="1:4" ht="20.100000000000001" customHeight="1" x14ac:dyDescent="0.25">
      <c r="A1820" s="23">
        <v>817016</v>
      </c>
      <c r="B1820" s="23"/>
      <c r="C1820" s="34" t="s">
        <v>14</v>
      </c>
      <c r="D1820" s="44" t="s">
        <v>1705</v>
      </c>
    </row>
    <row r="1821" spans="1:4" ht="20.100000000000001" customHeight="1" x14ac:dyDescent="0.25">
      <c r="A1821" s="22">
        <v>817017</v>
      </c>
      <c r="B1821" s="22"/>
      <c r="C1821" s="46" t="s">
        <v>14</v>
      </c>
      <c r="D1821" s="40" t="s">
        <v>1706</v>
      </c>
    </row>
    <row r="1822" spans="1:4" ht="20.100000000000001" customHeight="1" x14ac:dyDescent="0.25">
      <c r="A1822" s="23">
        <v>817018</v>
      </c>
      <c r="B1822" s="23"/>
      <c r="C1822" s="34" t="s">
        <v>28</v>
      </c>
      <c r="D1822" s="44" t="s">
        <v>1707</v>
      </c>
    </row>
    <row r="1823" spans="1:4" ht="20.100000000000001" customHeight="1" x14ac:dyDescent="0.25">
      <c r="A1823" s="22">
        <v>817019</v>
      </c>
      <c r="B1823" s="22"/>
      <c r="C1823" s="46" t="s">
        <v>28</v>
      </c>
      <c r="D1823" s="40" t="s">
        <v>1708</v>
      </c>
    </row>
    <row r="1824" spans="1:4" ht="20.100000000000001" customHeight="1" x14ac:dyDescent="0.25">
      <c r="A1824" s="23">
        <v>817020</v>
      </c>
      <c r="B1824" s="23"/>
      <c r="C1824" s="34" t="s">
        <v>28</v>
      </c>
      <c r="D1824" s="44" t="s">
        <v>1709</v>
      </c>
    </row>
    <row r="1825" spans="1:4" ht="20.100000000000001" customHeight="1" x14ac:dyDescent="0.25">
      <c r="A1825" s="22">
        <v>817021</v>
      </c>
      <c r="B1825" s="22"/>
      <c r="C1825" s="46" t="s">
        <v>28</v>
      </c>
      <c r="D1825" s="40" t="s">
        <v>1710</v>
      </c>
    </row>
    <row r="1826" spans="1:4" ht="20.100000000000001" customHeight="1" x14ac:dyDescent="0.25">
      <c r="A1826" s="23">
        <v>817022</v>
      </c>
      <c r="B1826" s="23"/>
      <c r="C1826" s="34" t="s">
        <v>28</v>
      </c>
      <c r="D1826" s="44" t="s">
        <v>1711</v>
      </c>
    </row>
    <row r="1827" spans="1:4" ht="20.100000000000001" customHeight="1" x14ac:dyDescent="0.25">
      <c r="A1827" s="22">
        <v>817023</v>
      </c>
      <c r="B1827" s="22"/>
      <c r="C1827" s="46" t="s">
        <v>28</v>
      </c>
      <c r="D1827" s="40" t="s">
        <v>1712</v>
      </c>
    </row>
    <row r="1828" spans="1:4" ht="20.100000000000001" customHeight="1" x14ac:dyDescent="0.25">
      <c r="A1828" s="23">
        <v>817024</v>
      </c>
      <c r="B1828" s="23"/>
      <c r="C1828" s="34" t="s">
        <v>28</v>
      </c>
      <c r="D1828" s="44" t="s">
        <v>1713</v>
      </c>
    </row>
    <row r="1829" spans="1:4" ht="20.100000000000001" customHeight="1" x14ac:dyDescent="0.25">
      <c r="A1829" s="22">
        <v>817025</v>
      </c>
      <c r="B1829" s="22"/>
      <c r="C1829" s="46" t="s">
        <v>28</v>
      </c>
      <c r="D1829" s="40" t="s">
        <v>1714</v>
      </c>
    </row>
    <row r="1830" spans="1:4" ht="20.100000000000001" customHeight="1" x14ac:dyDescent="0.25">
      <c r="A1830" s="23">
        <v>817026</v>
      </c>
      <c r="B1830" s="23"/>
      <c r="C1830" s="34" t="s">
        <v>28</v>
      </c>
      <c r="D1830" s="44" t="s">
        <v>1715</v>
      </c>
    </row>
    <row r="1831" spans="1:4" ht="20.100000000000001" customHeight="1" x14ac:dyDescent="0.25">
      <c r="A1831" s="22">
        <v>817027</v>
      </c>
      <c r="B1831" s="22"/>
      <c r="C1831" s="46" t="s">
        <v>14</v>
      </c>
      <c r="D1831" s="40" t="s">
        <v>1716</v>
      </c>
    </row>
    <row r="1832" spans="1:4" ht="20.100000000000001" customHeight="1" x14ac:dyDescent="0.25">
      <c r="A1832" s="23">
        <v>817028</v>
      </c>
      <c r="B1832" s="23"/>
      <c r="C1832" s="34" t="s">
        <v>14</v>
      </c>
      <c r="D1832" s="44" t="s">
        <v>1717</v>
      </c>
    </row>
    <row r="1833" spans="1:4" ht="20.100000000000001" customHeight="1" x14ac:dyDescent="0.25">
      <c r="A1833" s="22">
        <v>817029</v>
      </c>
      <c r="B1833" s="22"/>
      <c r="C1833" s="46" t="s">
        <v>14</v>
      </c>
      <c r="D1833" s="40" t="s">
        <v>1718</v>
      </c>
    </row>
    <row r="1834" spans="1:4" ht="20.100000000000001" customHeight="1" x14ac:dyDescent="0.25">
      <c r="A1834" s="23">
        <v>817030</v>
      </c>
      <c r="B1834" s="23"/>
      <c r="C1834" s="34" t="s">
        <v>14</v>
      </c>
      <c r="D1834" s="44" t="s">
        <v>1719</v>
      </c>
    </row>
    <row r="1835" spans="1:4" ht="20.100000000000001" customHeight="1" x14ac:dyDescent="0.25">
      <c r="A1835" s="22">
        <v>817031</v>
      </c>
      <c r="B1835" s="22"/>
      <c r="C1835" s="46" t="s">
        <v>160</v>
      </c>
      <c r="D1835" s="40" t="s">
        <v>1720</v>
      </c>
    </row>
    <row r="1836" spans="1:4" ht="20.100000000000001" customHeight="1" x14ac:dyDescent="0.25">
      <c r="A1836" s="23">
        <v>817032</v>
      </c>
      <c r="B1836" s="23"/>
      <c r="C1836" s="34" t="s">
        <v>160</v>
      </c>
      <c r="D1836" s="44" t="s">
        <v>1721</v>
      </c>
    </row>
    <row r="1837" spans="1:4" ht="20.100000000000001" customHeight="1" x14ac:dyDescent="0.25">
      <c r="A1837" s="22">
        <v>817033</v>
      </c>
      <c r="B1837" s="22"/>
      <c r="C1837" s="46" t="s">
        <v>28</v>
      </c>
      <c r="D1837" s="40" t="s">
        <v>1722</v>
      </c>
    </row>
    <row r="1838" spans="1:4" ht="20.100000000000001" customHeight="1" x14ac:dyDescent="0.25">
      <c r="A1838" s="23">
        <v>817034</v>
      </c>
      <c r="B1838" s="23"/>
      <c r="C1838" s="34" t="s">
        <v>28</v>
      </c>
      <c r="D1838" s="44" t="s">
        <v>1723</v>
      </c>
    </row>
    <row r="1839" spans="1:4" ht="20.100000000000001" customHeight="1" x14ac:dyDescent="0.25">
      <c r="A1839" s="22">
        <v>817035</v>
      </c>
      <c r="B1839" s="22"/>
      <c r="C1839" s="46" t="s">
        <v>28</v>
      </c>
      <c r="D1839" s="40" t="s">
        <v>1724</v>
      </c>
    </row>
    <row r="1840" spans="1:4" ht="20.100000000000001" customHeight="1" x14ac:dyDescent="0.25">
      <c r="A1840" s="47" t="s">
        <v>36</v>
      </c>
      <c r="B1840" s="47"/>
      <c r="C1840" s="48" t="s">
        <v>37</v>
      </c>
      <c r="D1840" s="49" t="s">
        <v>38</v>
      </c>
    </row>
    <row r="1841" spans="1:4" ht="20.100000000000001" customHeight="1" x14ac:dyDescent="0.25">
      <c r="A1841" s="31">
        <v>817036</v>
      </c>
      <c r="B1841" s="31"/>
      <c r="C1841" s="20" t="s">
        <v>1628</v>
      </c>
      <c r="D1841" s="31" t="s">
        <v>1725</v>
      </c>
    </row>
    <row r="1842" spans="1:4" ht="20.100000000000001" customHeight="1" x14ac:dyDescent="0.25">
      <c r="A1842" s="22">
        <v>817037</v>
      </c>
      <c r="B1842" s="22"/>
      <c r="C1842" s="46" t="s">
        <v>28</v>
      </c>
      <c r="D1842" s="40" t="s">
        <v>1726</v>
      </c>
    </row>
    <row r="1843" spans="1:4" ht="20.100000000000001" customHeight="1" x14ac:dyDescent="0.25">
      <c r="A1843" s="23">
        <v>817038</v>
      </c>
      <c r="B1843" s="23"/>
      <c r="C1843" s="34" t="s">
        <v>28</v>
      </c>
      <c r="D1843" s="44" t="s">
        <v>1727</v>
      </c>
    </row>
    <row r="1844" spans="1:4" ht="20.100000000000001" customHeight="1" x14ac:dyDescent="0.25">
      <c r="A1844" s="22">
        <v>817040</v>
      </c>
      <c r="B1844" s="22"/>
      <c r="C1844" s="46" t="s">
        <v>28</v>
      </c>
      <c r="D1844" s="40" t="s">
        <v>1727</v>
      </c>
    </row>
    <row r="1845" spans="1:4" ht="20.100000000000001" customHeight="1" x14ac:dyDescent="0.25">
      <c r="A1845" s="23">
        <v>817041</v>
      </c>
      <c r="B1845" s="23"/>
      <c r="C1845" s="34" t="s">
        <v>28</v>
      </c>
      <c r="D1845" s="44" t="s">
        <v>1728</v>
      </c>
    </row>
    <row r="1846" spans="1:4" ht="20.100000000000001" customHeight="1" x14ac:dyDescent="0.25">
      <c r="A1846" s="22">
        <v>817042</v>
      </c>
      <c r="B1846" s="22"/>
      <c r="C1846" s="46" t="s">
        <v>28</v>
      </c>
      <c r="D1846" s="40" t="s">
        <v>1729</v>
      </c>
    </row>
    <row r="1847" spans="1:4" ht="20.100000000000001" customHeight="1" x14ac:dyDescent="0.25">
      <c r="A1847" s="23">
        <v>817043</v>
      </c>
      <c r="B1847" s="23"/>
      <c r="C1847" s="34" t="s">
        <v>28</v>
      </c>
      <c r="D1847" s="44" t="s">
        <v>1730</v>
      </c>
    </row>
    <row r="1848" spans="1:4" ht="20.100000000000001" customHeight="1" x14ac:dyDescent="0.25">
      <c r="A1848" s="22">
        <v>817044</v>
      </c>
      <c r="B1848" s="22"/>
      <c r="C1848" s="46" t="s">
        <v>28</v>
      </c>
      <c r="D1848" s="40" t="s">
        <v>1731</v>
      </c>
    </row>
    <row r="1849" spans="1:4" ht="20.100000000000001" customHeight="1" x14ac:dyDescent="0.25">
      <c r="A1849" s="23">
        <v>817045</v>
      </c>
      <c r="B1849" s="23"/>
      <c r="C1849" s="34" t="s">
        <v>28</v>
      </c>
      <c r="D1849" s="44" t="s">
        <v>1732</v>
      </c>
    </row>
    <row r="1850" spans="1:4" ht="20.100000000000001" customHeight="1" x14ac:dyDescent="0.25">
      <c r="A1850" s="22">
        <v>817046</v>
      </c>
      <c r="B1850" s="22"/>
      <c r="C1850" s="46" t="s">
        <v>28</v>
      </c>
      <c r="D1850" s="40" t="s">
        <v>1733</v>
      </c>
    </row>
    <row r="1851" spans="1:4" ht="20.100000000000001" customHeight="1" x14ac:dyDescent="0.25">
      <c r="A1851" s="23">
        <v>817047</v>
      </c>
      <c r="B1851" s="23"/>
      <c r="C1851" s="34" t="s">
        <v>28</v>
      </c>
      <c r="D1851" s="44" t="s">
        <v>1734</v>
      </c>
    </row>
    <row r="1852" spans="1:4" ht="20.100000000000001" customHeight="1" x14ac:dyDescent="0.25">
      <c r="A1852" s="22">
        <v>817048</v>
      </c>
      <c r="B1852" s="22"/>
      <c r="C1852" s="46" t="s">
        <v>28</v>
      </c>
      <c r="D1852" s="40" t="s">
        <v>1735</v>
      </c>
    </row>
    <row r="1853" spans="1:4" ht="20.100000000000001" customHeight="1" x14ac:dyDescent="0.25">
      <c r="A1853" s="23">
        <v>817049</v>
      </c>
      <c r="B1853" s="23"/>
      <c r="C1853" s="34" t="s">
        <v>28</v>
      </c>
      <c r="D1853" s="44" t="s">
        <v>1736</v>
      </c>
    </row>
    <row r="1854" spans="1:4" ht="20.100000000000001" customHeight="1" x14ac:dyDescent="0.25">
      <c r="A1854" s="22">
        <v>817500</v>
      </c>
      <c r="B1854" s="22"/>
      <c r="C1854" s="46" t="s">
        <v>160</v>
      </c>
      <c r="D1854" s="40" t="s">
        <v>1737</v>
      </c>
    </row>
    <row r="1855" spans="1:4" ht="20.100000000000001" customHeight="1" x14ac:dyDescent="0.25">
      <c r="A1855" s="23">
        <v>817501</v>
      </c>
      <c r="B1855" s="23"/>
      <c r="C1855" s="34" t="s">
        <v>28</v>
      </c>
      <c r="D1855" s="44" t="s">
        <v>1738</v>
      </c>
    </row>
    <row r="1856" spans="1:4" ht="20.100000000000001" customHeight="1" x14ac:dyDescent="0.25">
      <c r="A1856" s="22">
        <v>817502</v>
      </c>
      <c r="B1856" s="22"/>
      <c r="C1856" s="46" t="s">
        <v>28</v>
      </c>
      <c r="D1856" s="40" t="s">
        <v>1739</v>
      </c>
    </row>
    <row r="1857" spans="1:4" ht="20.100000000000001" customHeight="1" x14ac:dyDescent="0.25">
      <c r="A1857" s="23">
        <v>817503</v>
      </c>
      <c r="B1857" s="23"/>
      <c r="C1857" s="34" t="s">
        <v>28</v>
      </c>
      <c r="D1857" s="44" t="s">
        <v>1740</v>
      </c>
    </row>
    <row r="1858" spans="1:4" ht="20.100000000000001" customHeight="1" x14ac:dyDescent="0.25">
      <c r="A1858" s="22">
        <v>817504</v>
      </c>
      <c r="B1858" s="22"/>
      <c r="C1858" s="46" t="s">
        <v>28</v>
      </c>
      <c r="D1858" s="40" t="s">
        <v>1741</v>
      </c>
    </row>
    <row r="1859" spans="1:4" ht="20.100000000000001" customHeight="1" x14ac:dyDescent="0.25">
      <c r="A1859" s="23">
        <v>817505</v>
      </c>
      <c r="B1859" s="23"/>
      <c r="C1859" s="34" t="s">
        <v>28</v>
      </c>
      <c r="D1859" s="44" t="s">
        <v>1742</v>
      </c>
    </row>
    <row r="1860" spans="1:4" ht="20.100000000000001" customHeight="1" x14ac:dyDescent="0.25">
      <c r="A1860" s="22">
        <v>817506</v>
      </c>
      <c r="B1860" s="22"/>
      <c r="C1860" s="46" t="s">
        <v>28</v>
      </c>
      <c r="D1860" s="40" t="s">
        <v>1743</v>
      </c>
    </row>
    <row r="1861" spans="1:4" ht="20.100000000000001" customHeight="1" x14ac:dyDescent="0.25">
      <c r="A1861" s="23">
        <v>817507</v>
      </c>
      <c r="B1861" s="23"/>
      <c r="C1861" s="34" t="s">
        <v>28</v>
      </c>
      <c r="D1861" s="44" t="s">
        <v>1744</v>
      </c>
    </row>
    <row r="1862" spans="1:4" ht="20.100000000000001" customHeight="1" x14ac:dyDescent="0.25">
      <c r="A1862" s="22">
        <v>817508</v>
      </c>
      <c r="B1862" s="22"/>
      <c r="C1862" s="46" t="s">
        <v>28</v>
      </c>
      <c r="D1862" s="40" t="s">
        <v>1745</v>
      </c>
    </row>
    <row r="1863" spans="1:4" ht="20.100000000000001" customHeight="1" x14ac:dyDescent="0.25">
      <c r="A1863" s="23">
        <v>817509</v>
      </c>
      <c r="B1863" s="23"/>
      <c r="C1863" s="34" t="s">
        <v>28</v>
      </c>
      <c r="D1863" s="44" t="s">
        <v>1746</v>
      </c>
    </row>
    <row r="1864" spans="1:4" ht="20.100000000000001" customHeight="1" x14ac:dyDescent="0.25">
      <c r="A1864" s="22">
        <v>817510</v>
      </c>
      <c r="B1864" s="22"/>
      <c r="C1864" s="46" t="s">
        <v>28</v>
      </c>
      <c r="D1864" s="40" t="s">
        <v>1747</v>
      </c>
    </row>
    <row r="1865" spans="1:4" ht="20.100000000000001" customHeight="1" x14ac:dyDescent="0.25">
      <c r="A1865" s="23">
        <v>817511</v>
      </c>
      <c r="B1865" s="23"/>
      <c r="C1865" s="34" t="s">
        <v>28</v>
      </c>
      <c r="D1865" s="44" t="s">
        <v>1748</v>
      </c>
    </row>
    <row r="1866" spans="1:4" ht="20.100000000000001" customHeight="1" x14ac:dyDescent="0.25">
      <c r="A1866" s="22">
        <v>817512</v>
      </c>
      <c r="B1866" s="22"/>
      <c r="C1866" s="46" t="s">
        <v>28</v>
      </c>
      <c r="D1866" s="40" t="s">
        <v>1749</v>
      </c>
    </row>
    <row r="1867" spans="1:4" ht="20.100000000000001" customHeight="1" x14ac:dyDescent="0.25">
      <c r="A1867" s="23">
        <v>817513</v>
      </c>
      <c r="B1867" s="23"/>
      <c r="C1867" s="34" t="s">
        <v>28</v>
      </c>
      <c r="D1867" s="44" t="s">
        <v>1750</v>
      </c>
    </row>
    <row r="1868" spans="1:4" ht="20.100000000000001" customHeight="1" x14ac:dyDescent="0.25">
      <c r="A1868" s="22">
        <v>817514</v>
      </c>
      <c r="B1868" s="22"/>
      <c r="C1868" s="46" t="s">
        <v>28</v>
      </c>
      <c r="D1868" s="40" t="s">
        <v>1751</v>
      </c>
    </row>
    <row r="1869" spans="1:4" ht="20.100000000000001" customHeight="1" x14ac:dyDescent="0.25">
      <c r="A1869" s="23">
        <v>817515</v>
      </c>
      <c r="B1869" s="23"/>
      <c r="C1869" s="34" t="s">
        <v>28</v>
      </c>
      <c r="D1869" s="44" t="s">
        <v>1752</v>
      </c>
    </row>
    <row r="1870" spans="1:4" ht="20.100000000000001" customHeight="1" x14ac:dyDescent="0.25">
      <c r="A1870" s="22">
        <v>817516</v>
      </c>
      <c r="B1870" s="22"/>
      <c r="C1870" s="46" t="s">
        <v>28</v>
      </c>
      <c r="D1870" s="40" t="s">
        <v>1753</v>
      </c>
    </row>
    <row r="1871" spans="1:4" ht="20.100000000000001" customHeight="1" x14ac:dyDescent="0.25">
      <c r="A1871" s="23">
        <v>817517</v>
      </c>
      <c r="B1871" s="23"/>
      <c r="C1871" s="34" t="s">
        <v>28</v>
      </c>
      <c r="D1871" s="44" t="s">
        <v>1754</v>
      </c>
    </row>
    <row r="1872" spans="1:4" ht="20.100000000000001" customHeight="1" x14ac:dyDescent="0.25">
      <c r="A1872" s="47" t="s">
        <v>36</v>
      </c>
      <c r="B1872" s="47"/>
      <c r="C1872" s="48" t="s">
        <v>37</v>
      </c>
      <c r="D1872" s="49" t="s">
        <v>38</v>
      </c>
    </row>
    <row r="1873" spans="1:4" ht="20.100000000000001" customHeight="1" x14ac:dyDescent="0.25">
      <c r="A1873" s="31"/>
      <c r="B1873" s="31"/>
      <c r="C1873" s="19"/>
      <c r="D1873" s="31"/>
    </row>
    <row r="1874" spans="1:4" ht="20.100000000000001" customHeight="1" x14ac:dyDescent="0.25">
      <c r="A1874" s="22">
        <v>817518</v>
      </c>
      <c r="B1874" s="22"/>
      <c r="C1874" s="46" t="s">
        <v>28</v>
      </c>
      <c r="D1874" s="40" t="s">
        <v>1755</v>
      </c>
    </row>
    <row r="1875" spans="1:4" ht="20.100000000000001" customHeight="1" x14ac:dyDescent="0.25">
      <c r="A1875" s="23">
        <v>817519</v>
      </c>
      <c r="B1875" s="23"/>
      <c r="C1875" s="34" t="s">
        <v>28</v>
      </c>
      <c r="D1875" s="44" t="s">
        <v>1756</v>
      </c>
    </row>
    <row r="1876" spans="1:4" ht="20.100000000000001" customHeight="1" x14ac:dyDescent="0.25">
      <c r="A1876" s="22">
        <v>817520</v>
      </c>
      <c r="B1876" s="22"/>
      <c r="C1876" s="46" t="s">
        <v>28</v>
      </c>
      <c r="D1876" s="40" t="s">
        <v>1757</v>
      </c>
    </row>
    <row r="1877" spans="1:4" ht="20.100000000000001" customHeight="1" x14ac:dyDescent="0.25">
      <c r="A1877" s="23">
        <v>817521</v>
      </c>
      <c r="B1877" s="23"/>
      <c r="C1877" s="34" t="s">
        <v>28</v>
      </c>
      <c r="D1877" s="44" t="s">
        <v>1758</v>
      </c>
    </row>
    <row r="1878" spans="1:4" ht="20.100000000000001" customHeight="1" x14ac:dyDescent="0.25">
      <c r="A1878" s="22">
        <v>817522</v>
      </c>
      <c r="B1878" s="22"/>
      <c r="C1878" s="46" t="s">
        <v>28</v>
      </c>
      <c r="D1878" s="40" t="s">
        <v>1759</v>
      </c>
    </row>
    <row r="1879" spans="1:4" ht="20.100000000000001" customHeight="1" x14ac:dyDescent="0.25">
      <c r="A1879" s="23">
        <v>817523</v>
      </c>
      <c r="B1879" s="23"/>
      <c r="C1879" s="34" t="s">
        <v>28</v>
      </c>
      <c r="D1879" s="44" t="s">
        <v>1760</v>
      </c>
    </row>
    <row r="1880" spans="1:4" ht="20.100000000000001" customHeight="1" x14ac:dyDescent="0.25">
      <c r="A1880" s="22">
        <v>817524</v>
      </c>
      <c r="B1880" s="22"/>
      <c r="C1880" s="46" t="s">
        <v>28</v>
      </c>
      <c r="D1880" s="40" t="s">
        <v>1761</v>
      </c>
    </row>
    <row r="1881" spans="1:4" ht="20.100000000000001" customHeight="1" x14ac:dyDescent="0.25">
      <c r="A1881" s="23">
        <v>817525</v>
      </c>
      <c r="B1881" s="23"/>
      <c r="C1881" s="34" t="s">
        <v>28</v>
      </c>
      <c r="D1881" s="44" t="s">
        <v>1762</v>
      </c>
    </row>
    <row r="1882" spans="1:4" ht="20.100000000000001" customHeight="1" x14ac:dyDescent="0.25">
      <c r="A1882" s="22">
        <v>817526</v>
      </c>
      <c r="B1882" s="22"/>
      <c r="C1882" s="46" t="s">
        <v>28</v>
      </c>
      <c r="D1882" s="40" t="s">
        <v>1763</v>
      </c>
    </row>
    <row r="1883" spans="1:4" ht="20.100000000000001" customHeight="1" x14ac:dyDescent="0.25">
      <c r="A1883" s="23">
        <v>817527</v>
      </c>
      <c r="B1883" s="23"/>
      <c r="C1883" s="34" t="s">
        <v>28</v>
      </c>
      <c r="D1883" s="44" t="s">
        <v>1764</v>
      </c>
    </row>
    <row r="1884" spans="1:4" ht="20.100000000000001" customHeight="1" x14ac:dyDescent="0.25">
      <c r="A1884" s="22">
        <v>817528</v>
      </c>
      <c r="B1884" s="22"/>
      <c r="C1884" s="46" t="s">
        <v>28</v>
      </c>
      <c r="D1884" s="40" t="s">
        <v>1765</v>
      </c>
    </row>
    <row r="1885" spans="1:4" ht="20.100000000000001" customHeight="1" x14ac:dyDescent="0.25">
      <c r="A1885" s="23">
        <v>817529</v>
      </c>
      <c r="B1885" s="23"/>
      <c r="C1885" s="34" t="s">
        <v>28</v>
      </c>
      <c r="D1885" s="44" t="s">
        <v>1766</v>
      </c>
    </row>
    <row r="1886" spans="1:4" ht="20.100000000000001" customHeight="1" x14ac:dyDescent="0.25">
      <c r="A1886" s="22">
        <v>817530</v>
      </c>
      <c r="B1886" s="22"/>
      <c r="C1886" s="46" t="s">
        <v>28</v>
      </c>
      <c r="D1886" s="40" t="s">
        <v>1767</v>
      </c>
    </row>
    <row r="1887" spans="1:4" ht="20.100000000000001" customHeight="1" x14ac:dyDescent="0.25">
      <c r="A1887" s="23">
        <v>817531</v>
      </c>
      <c r="B1887" s="23"/>
      <c r="C1887" s="34" t="s">
        <v>28</v>
      </c>
      <c r="D1887" s="44" t="s">
        <v>1768</v>
      </c>
    </row>
    <row r="1888" spans="1:4" ht="20.100000000000001" customHeight="1" x14ac:dyDescent="0.25">
      <c r="A1888" s="22">
        <v>817532</v>
      </c>
      <c r="B1888" s="22"/>
      <c r="C1888" s="46" t="s">
        <v>28</v>
      </c>
      <c r="D1888" s="40" t="s">
        <v>1769</v>
      </c>
    </row>
    <row r="1889" spans="1:4" ht="20.100000000000001" customHeight="1" x14ac:dyDescent="0.25">
      <c r="A1889" s="23">
        <v>817533</v>
      </c>
      <c r="B1889" s="23"/>
      <c r="C1889" s="34" t="s">
        <v>28</v>
      </c>
      <c r="D1889" s="44" t="s">
        <v>1770</v>
      </c>
    </row>
    <row r="1890" spans="1:4" ht="20.100000000000001" customHeight="1" x14ac:dyDescent="0.25">
      <c r="A1890" s="22">
        <v>817534</v>
      </c>
      <c r="B1890" s="22"/>
      <c r="C1890" s="46" t="s">
        <v>28</v>
      </c>
      <c r="D1890" s="40" t="s">
        <v>1771</v>
      </c>
    </row>
    <row r="1891" spans="1:4" ht="20.100000000000001" customHeight="1" x14ac:dyDescent="0.25">
      <c r="A1891" s="23">
        <v>817535</v>
      </c>
      <c r="B1891" s="23"/>
      <c r="C1891" s="34" t="s">
        <v>28</v>
      </c>
      <c r="D1891" s="44" t="s">
        <v>1772</v>
      </c>
    </row>
    <row r="1892" spans="1:4" ht="20.100000000000001" customHeight="1" x14ac:dyDescent="0.25">
      <c r="A1892" s="22">
        <v>817536</v>
      </c>
      <c r="B1892" s="22"/>
      <c r="C1892" s="46" t="s">
        <v>28</v>
      </c>
      <c r="D1892" s="40" t="s">
        <v>1773</v>
      </c>
    </row>
    <row r="1893" spans="1:4" ht="20.100000000000001" customHeight="1" x14ac:dyDescent="0.25">
      <c r="A1893" s="23">
        <v>817537</v>
      </c>
      <c r="B1893" s="23"/>
      <c r="C1893" s="34" t="s">
        <v>28</v>
      </c>
      <c r="D1893" s="44" t="s">
        <v>1774</v>
      </c>
    </row>
    <row r="1894" spans="1:4" ht="20.100000000000001" customHeight="1" x14ac:dyDescent="0.25">
      <c r="A1894" s="22">
        <v>817538</v>
      </c>
      <c r="B1894" s="22"/>
      <c r="C1894" s="46" t="s">
        <v>28</v>
      </c>
      <c r="D1894" s="40" t="s">
        <v>1775</v>
      </c>
    </row>
    <row r="1895" spans="1:4" ht="20.100000000000001" customHeight="1" x14ac:dyDescent="0.25">
      <c r="A1895" s="23">
        <v>817539</v>
      </c>
      <c r="B1895" s="23"/>
      <c r="C1895" s="34" t="s">
        <v>28</v>
      </c>
      <c r="D1895" s="44" t="s">
        <v>1776</v>
      </c>
    </row>
    <row r="1896" spans="1:4" ht="20.100000000000001" customHeight="1" x14ac:dyDescent="0.25">
      <c r="A1896" s="22">
        <v>817540</v>
      </c>
      <c r="B1896" s="22"/>
      <c r="C1896" s="46" t="s">
        <v>28</v>
      </c>
      <c r="D1896" s="40" t="s">
        <v>1777</v>
      </c>
    </row>
    <row r="1897" spans="1:4" ht="20.100000000000001" customHeight="1" x14ac:dyDescent="0.25">
      <c r="A1897" s="23">
        <v>817541</v>
      </c>
      <c r="B1897" s="23"/>
      <c r="C1897" s="34" t="s">
        <v>28</v>
      </c>
      <c r="D1897" s="44" t="s">
        <v>1778</v>
      </c>
    </row>
    <row r="1898" spans="1:4" ht="20.100000000000001" customHeight="1" x14ac:dyDescent="0.25">
      <c r="A1898" s="22">
        <v>817542</v>
      </c>
      <c r="B1898" s="22"/>
      <c r="C1898" s="46" t="s">
        <v>28</v>
      </c>
      <c r="D1898" s="40" t="s">
        <v>1779</v>
      </c>
    </row>
    <row r="1899" spans="1:4" ht="20.100000000000001" customHeight="1" x14ac:dyDescent="0.25">
      <c r="A1899" s="23">
        <v>817543</v>
      </c>
      <c r="B1899" s="23"/>
      <c r="C1899" s="34" t="s">
        <v>28</v>
      </c>
      <c r="D1899" s="44" t="s">
        <v>1780</v>
      </c>
    </row>
    <row r="1900" spans="1:4" ht="20.100000000000001" customHeight="1" x14ac:dyDescent="0.25">
      <c r="A1900" s="22">
        <v>817544</v>
      </c>
      <c r="B1900" s="22"/>
      <c r="C1900" s="46" t="s">
        <v>28</v>
      </c>
      <c r="D1900" s="40" t="s">
        <v>1781</v>
      </c>
    </row>
    <row r="1901" spans="1:4" ht="20.100000000000001" customHeight="1" x14ac:dyDescent="0.25">
      <c r="A1901" s="23">
        <v>817545</v>
      </c>
      <c r="B1901" s="23"/>
      <c r="C1901" s="34" t="s">
        <v>28</v>
      </c>
      <c r="D1901" s="44" t="s">
        <v>1782</v>
      </c>
    </row>
    <row r="1902" spans="1:4" ht="20.100000000000001" customHeight="1" x14ac:dyDescent="0.25">
      <c r="A1902" s="22">
        <v>817546</v>
      </c>
      <c r="B1902" s="22"/>
      <c r="C1902" s="46" t="s">
        <v>28</v>
      </c>
      <c r="D1902" s="40" t="s">
        <v>1783</v>
      </c>
    </row>
    <row r="1903" spans="1:4" ht="20.100000000000001" customHeight="1" x14ac:dyDescent="0.25">
      <c r="A1903" s="47" t="s">
        <v>36</v>
      </c>
      <c r="B1903" s="47"/>
      <c r="C1903" s="48" t="s">
        <v>37</v>
      </c>
      <c r="D1903" s="49" t="s">
        <v>38</v>
      </c>
    </row>
    <row r="1904" spans="1:4" ht="20.100000000000001" customHeight="1" x14ac:dyDescent="0.25">
      <c r="A1904" s="23">
        <v>817547</v>
      </c>
      <c r="B1904" s="23"/>
      <c r="C1904" s="34" t="s">
        <v>28</v>
      </c>
      <c r="D1904" s="44" t="s">
        <v>1784</v>
      </c>
    </row>
    <row r="1905" spans="1:4" ht="20.100000000000001" customHeight="1" x14ac:dyDescent="0.25">
      <c r="A1905" s="22">
        <v>817548</v>
      </c>
      <c r="B1905" s="22"/>
      <c r="C1905" s="46" t="s">
        <v>28</v>
      </c>
      <c r="D1905" s="40" t="s">
        <v>1785</v>
      </c>
    </row>
    <row r="1906" spans="1:4" ht="20.100000000000001" customHeight="1" x14ac:dyDescent="0.25">
      <c r="A1906" s="23">
        <v>817549</v>
      </c>
      <c r="B1906" s="23"/>
      <c r="C1906" s="34" t="s">
        <v>14</v>
      </c>
      <c r="D1906" s="44" t="s">
        <v>1786</v>
      </c>
    </row>
    <row r="1907" spans="1:4" ht="20.100000000000001" customHeight="1" x14ac:dyDescent="0.25">
      <c r="A1907" s="22">
        <v>817550</v>
      </c>
      <c r="B1907" s="22"/>
      <c r="C1907" s="46" t="s">
        <v>14</v>
      </c>
      <c r="D1907" s="40" t="s">
        <v>1787</v>
      </c>
    </row>
    <row r="1908" spans="1:4" ht="20.100000000000001" customHeight="1" x14ac:dyDescent="0.25">
      <c r="A1908" s="23">
        <v>817551</v>
      </c>
      <c r="B1908" s="23"/>
      <c r="C1908" s="34" t="s">
        <v>14</v>
      </c>
      <c r="D1908" s="44" t="s">
        <v>1788</v>
      </c>
    </row>
    <row r="1909" spans="1:4" ht="20.100000000000001" customHeight="1" x14ac:dyDescent="0.25">
      <c r="A1909" s="22">
        <v>817552</v>
      </c>
      <c r="B1909" s="22"/>
      <c r="C1909" s="46" t="s">
        <v>14</v>
      </c>
      <c r="D1909" s="40" t="s">
        <v>1789</v>
      </c>
    </row>
    <row r="1910" spans="1:4" ht="20.100000000000001" customHeight="1" x14ac:dyDescent="0.25">
      <c r="A1910" s="23">
        <v>817553</v>
      </c>
      <c r="B1910" s="23"/>
      <c r="C1910" s="34" t="s">
        <v>14</v>
      </c>
      <c r="D1910" s="44" t="s">
        <v>1790</v>
      </c>
    </row>
    <row r="1911" spans="1:4" ht="20.100000000000001" customHeight="1" x14ac:dyDescent="0.25">
      <c r="A1911" s="22">
        <v>817554</v>
      </c>
      <c r="B1911" s="22"/>
      <c r="C1911" s="46" t="s">
        <v>14</v>
      </c>
      <c r="D1911" s="40" t="s">
        <v>1791</v>
      </c>
    </row>
    <row r="1912" spans="1:4" ht="20.100000000000001" customHeight="1" x14ac:dyDescent="0.25">
      <c r="A1912" s="23">
        <v>817555</v>
      </c>
      <c r="B1912" s="23"/>
      <c r="C1912" s="34" t="s">
        <v>160</v>
      </c>
      <c r="D1912" s="44" t="s">
        <v>1792</v>
      </c>
    </row>
    <row r="1913" spans="1:4" ht="20.100000000000001" customHeight="1" x14ac:dyDescent="0.25">
      <c r="A1913" s="22">
        <v>817556</v>
      </c>
      <c r="B1913" s="22"/>
      <c r="C1913" s="46" t="s">
        <v>160</v>
      </c>
      <c r="D1913" s="40" t="s">
        <v>1793</v>
      </c>
    </row>
    <row r="1914" spans="1:4" ht="20.100000000000001" customHeight="1" x14ac:dyDescent="0.25">
      <c r="A1914" s="23">
        <v>817557</v>
      </c>
      <c r="B1914" s="23"/>
      <c r="C1914" s="34" t="s">
        <v>160</v>
      </c>
      <c r="D1914" s="44" t="s">
        <v>1794</v>
      </c>
    </row>
    <row r="1915" spans="1:4" ht="20.100000000000001" customHeight="1" x14ac:dyDescent="0.25">
      <c r="A1915" s="22">
        <v>817558</v>
      </c>
      <c r="B1915" s="22"/>
      <c r="C1915" s="46" t="s">
        <v>14</v>
      </c>
      <c r="D1915" s="40" t="s">
        <v>1795</v>
      </c>
    </row>
    <row r="1916" spans="1:4" ht="20.100000000000001" customHeight="1" x14ac:dyDescent="0.25">
      <c r="A1916" s="23">
        <v>817559</v>
      </c>
      <c r="B1916" s="23"/>
      <c r="C1916" s="34" t="s">
        <v>14</v>
      </c>
      <c r="D1916" s="44" t="s">
        <v>1796</v>
      </c>
    </row>
    <row r="1917" spans="1:4" ht="20.100000000000001" customHeight="1" x14ac:dyDescent="0.25">
      <c r="A1917" s="22">
        <v>817560</v>
      </c>
      <c r="B1917" s="22"/>
      <c r="C1917" s="46" t="s">
        <v>14</v>
      </c>
      <c r="D1917" s="40" t="s">
        <v>1797</v>
      </c>
    </row>
    <row r="1918" spans="1:4" ht="20.100000000000001" customHeight="1" x14ac:dyDescent="0.25">
      <c r="A1918" s="23">
        <v>817561</v>
      </c>
      <c r="B1918" s="23"/>
      <c r="C1918" s="34" t="s">
        <v>14</v>
      </c>
      <c r="D1918" s="44" t="s">
        <v>1798</v>
      </c>
    </row>
    <row r="1919" spans="1:4" ht="20.100000000000001" customHeight="1" x14ac:dyDescent="0.25">
      <c r="A1919" s="22">
        <v>817562</v>
      </c>
      <c r="B1919" s="22"/>
      <c r="C1919" s="46" t="s">
        <v>14</v>
      </c>
      <c r="D1919" s="40" t="s">
        <v>1799</v>
      </c>
    </row>
    <row r="1920" spans="1:4" ht="20.100000000000001" customHeight="1" x14ac:dyDescent="0.25">
      <c r="A1920" s="23">
        <v>817563</v>
      </c>
      <c r="B1920" s="23"/>
      <c r="C1920" s="34" t="s">
        <v>28</v>
      </c>
      <c r="D1920" s="44" t="s">
        <v>1800</v>
      </c>
    </row>
    <row r="1921" spans="1:4" ht="20.100000000000001" customHeight="1" x14ac:dyDescent="0.25">
      <c r="A1921" s="22">
        <v>817564</v>
      </c>
      <c r="B1921" s="22"/>
      <c r="C1921" s="46" t="s">
        <v>28</v>
      </c>
      <c r="D1921" s="40" t="s">
        <v>1801</v>
      </c>
    </row>
    <row r="1922" spans="1:4" ht="20.100000000000001" customHeight="1" x14ac:dyDescent="0.25">
      <c r="A1922" s="23">
        <v>817565</v>
      </c>
      <c r="B1922" s="23"/>
      <c r="C1922" s="34" t="s">
        <v>28</v>
      </c>
      <c r="D1922" s="44" t="s">
        <v>1802</v>
      </c>
    </row>
    <row r="1923" spans="1:4" ht="20.100000000000001" customHeight="1" x14ac:dyDescent="0.25">
      <c r="A1923" s="22">
        <v>817566</v>
      </c>
      <c r="B1923" s="22"/>
      <c r="C1923" s="46" t="s">
        <v>28</v>
      </c>
      <c r="D1923" s="40" t="s">
        <v>1803</v>
      </c>
    </row>
    <row r="1924" spans="1:4" ht="20.100000000000001" customHeight="1" x14ac:dyDescent="0.25">
      <c r="A1924" s="23">
        <v>817567</v>
      </c>
      <c r="B1924" s="23"/>
      <c r="C1924" s="34" t="s">
        <v>28</v>
      </c>
      <c r="D1924" s="44" t="s">
        <v>1804</v>
      </c>
    </row>
    <row r="1925" spans="1:4" ht="20.100000000000001" customHeight="1" x14ac:dyDescent="0.25">
      <c r="A1925" s="22">
        <v>817568</v>
      </c>
      <c r="B1925" s="22"/>
      <c r="C1925" s="46" t="s">
        <v>28</v>
      </c>
      <c r="D1925" s="40" t="s">
        <v>1805</v>
      </c>
    </row>
    <row r="1926" spans="1:4" ht="20.100000000000001" customHeight="1" x14ac:dyDescent="0.25">
      <c r="A1926" s="23">
        <v>817569</v>
      </c>
      <c r="B1926" s="23"/>
      <c r="C1926" s="34" t="s">
        <v>160</v>
      </c>
      <c r="D1926" s="44" t="s">
        <v>1806</v>
      </c>
    </row>
    <row r="1927" spans="1:4" ht="20.100000000000001" customHeight="1" x14ac:dyDescent="0.25">
      <c r="A1927" s="22">
        <v>817570</v>
      </c>
      <c r="B1927" s="22"/>
      <c r="C1927" s="46" t="s">
        <v>28</v>
      </c>
      <c r="D1927" s="40" t="s">
        <v>1728</v>
      </c>
    </row>
    <row r="1928" spans="1:4" ht="20.100000000000001" customHeight="1" x14ac:dyDescent="0.25">
      <c r="A1928" s="23">
        <v>817571</v>
      </c>
      <c r="B1928" s="23"/>
      <c r="C1928" s="34" t="s">
        <v>14</v>
      </c>
      <c r="D1928" s="44" t="s">
        <v>1807</v>
      </c>
    </row>
    <row r="1929" spans="1:4" ht="20.100000000000001" customHeight="1" x14ac:dyDescent="0.25">
      <c r="A1929" s="22">
        <v>817572</v>
      </c>
      <c r="B1929" s="22"/>
      <c r="C1929" s="46" t="s">
        <v>14</v>
      </c>
      <c r="D1929" s="40" t="s">
        <v>1808</v>
      </c>
    </row>
    <row r="1930" spans="1:4" ht="20.100000000000001" customHeight="1" x14ac:dyDescent="0.25">
      <c r="A1930" s="23">
        <v>817573</v>
      </c>
      <c r="B1930" s="23"/>
      <c r="C1930" s="34" t="s">
        <v>14</v>
      </c>
      <c r="D1930" s="44" t="s">
        <v>1809</v>
      </c>
    </row>
    <row r="1931" spans="1:4" ht="20.100000000000001" customHeight="1" x14ac:dyDescent="0.25">
      <c r="A1931" s="22">
        <v>817574</v>
      </c>
      <c r="B1931" s="22"/>
      <c r="C1931" s="46" t="s">
        <v>28</v>
      </c>
      <c r="D1931" s="40" t="s">
        <v>1810</v>
      </c>
    </row>
    <row r="1932" spans="1:4" ht="20.100000000000001" customHeight="1" x14ac:dyDescent="0.25">
      <c r="A1932" s="47" t="s">
        <v>36</v>
      </c>
      <c r="B1932" s="47"/>
      <c r="C1932" s="48" t="s">
        <v>37</v>
      </c>
      <c r="D1932" s="49" t="s">
        <v>38</v>
      </c>
    </row>
    <row r="1933" spans="1:4" ht="20.100000000000001" customHeight="1" x14ac:dyDescent="0.25">
      <c r="A1933" s="23">
        <v>817575</v>
      </c>
      <c r="B1933" s="23"/>
      <c r="C1933" s="34" t="s">
        <v>28</v>
      </c>
      <c r="D1933" s="44" t="s">
        <v>1811</v>
      </c>
    </row>
    <row r="1934" spans="1:4" ht="20.100000000000001" customHeight="1" x14ac:dyDescent="0.25">
      <c r="A1934" s="22">
        <v>817576</v>
      </c>
      <c r="B1934" s="22"/>
      <c r="C1934" s="46" t="s">
        <v>28</v>
      </c>
      <c r="D1934" s="40" t="s">
        <v>1812</v>
      </c>
    </row>
    <row r="1935" spans="1:4" ht="20.100000000000001" customHeight="1" x14ac:dyDescent="0.25">
      <c r="A1935" s="23">
        <v>817577</v>
      </c>
      <c r="B1935" s="23"/>
      <c r="C1935" s="34" t="s">
        <v>28</v>
      </c>
      <c r="D1935" s="44" t="s">
        <v>1813</v>
      </c>
    </row>
    <row r="1936" spans="1:4" ht="20.100000000000001" customHeight="1" x14ac:dyDescent="0.25">
      <c r="A1936" s="22">
        <v>817578</v>
      </c>
      <c r="B1936" s="22"/>
      <c r="C1936" s="46" t="s">
        <v>28</v>
      </c>
      <c r="D1936" s="40" t="s">
        <v>1814</v>
      </c>
    </row>
    <row r="1937" spans="1:4" ht="20.100000000000001" customHeight="1" x14ac:dyDescent="0.25">
      <c r="A1937" s="23">
        <v>817579</v>
      </c>
      <c r="B1937" s="23"/>
      <c r="C1937" s="34" t="s">
        <v>28</v>
      </c>
      <c r="D1937" s="44" t="s">
        <v>1815</v>
      </c>
    </row>
    <row r="1938" spans="1:4" ht="20.100000000000001" customHeight="1" x14ac:dyDescent="0.25">
      <c r="A1938" s="22">
        <v>817580</v>
      </c>
      <c r="B1938" s="22"/>
      <c r="C1938" s="46" t="s">
        <v>14</v>
      </c>
      <c r="D1938" s="40" t="s">
        <v>1816</v>
      </c>
    </row>
    <row r="1939" spans="1:4" ht="20.100000000000001" customHeight="1" x14ac:dyDescent="0.25">
      <c r="A1939" s="23">
        <v>817581</v>
      </c>
      <c r="B1939" s="23"/>
      <c r="C1939" s="34" t="s">
        <v>14</v>
      </c>
      <c r="D1939" s="44" t="s">
        <v>1817</v>
      </c>
    </row>
    <row r="1940" spans="1:4" ht="20.100000000000001" customHeight="1" x14ac:dyDescent="0.25">
      <c r="A1940" s="22">
        <v>817582</v>
      </c>
      <c r="B1940" s="22"/>
      <c r="C1940" s="46" t="s">
        <v>14</v>
      </c>
      <c r="D1940" s="40" t="s">
        <v>1818</v>
      </c>
    </row>
    <row r="1941" spans="1:4" ht="20.100000000000001" customHeight="1" x14ac:dyDescent="0.25">
      <c r="A1941" s="23">
        <v>817583</v>
      </c>
      <c r="B1941" s="23"/>
      <c r="C1941" s="34" t="s">
        <v>14</v>
      </c>
      <c r="D1941" s="44" t="s">
        <v>1819</v>
      </c>
    </row>
    <row r="1942" spans="1:4" ht="20.100000000000001" customHeight="1" x14ac:dyDescent="0.25">
      <c r="A1942" s="22">
        <v>817584</v>
      </c>
      <c r="B1942" s="22"/>
      <c r="C1942" s="46" t="s">
        <v>160</v>
      </c>
      <c r="D1942" s="40" t="s">
        <v>1820</v>
      </c>
    </row>
    <row r="1943" spans="1:4" ht="20.100000000000001" customHeight="1" x14ac:dyDescent="0.25">
      <c r="A1943" s="23">
        <v>817585</v>
      </c>
      <c r="B1943" s="23"/>
      <c r="C1943" s="34" t="s">
        <v>160</v>
      </c>
      <c r="D1943" s="44" t="s">
        <v>1821</v>
      </c>
    </row>
    <row r="1944" spans="1:4" ht="20.100000000000001" customHeight="1" x14ac:dyDescent="0.25">
      <c r="A1944" s="22">
        <v>817586</v>
      </c>
      <c r="B1944" s="22"/>
      <c r="C1944" s="46" t="s">
        <v>160</v>
      </c>
      <c r="D1944" s="40" t="s">
        <v>1822</v>
      </c>
    </row>
    <row r="1945" spans="1:4" ht="20.100000000000001" customHeight="1" x14ac:dyDescent="0.25">
      <c r="A1945" s="23">
        <v>817587</v>
      </c>
      <c r="B1945" s="23"/>
      <c r="C1945" s="34" t="s">
        <v>5</v>
      </c>
      <c r="D1945" s="44" t="s">
        <v>1823</v>
      </c>
    </row>
    <row r="1946" spans="1:4" ht="20.100000000000001" customHeight="1" x14ac:dyDescent="0.25">
      <c r="A1946" s="22">
        <v>817588</v>
      </c>
      <c r="B1946" s="22"/>
      <c r="C1946" s="46" t="s">
        <v>28</v>
      </c>
      <c r="D1946" s="40" t="s">
        <v>1824</v>
      </c>
    </row>
    <row r="1947" spans="1:4" ht="20.100000000000001" customHeight="1" x14ac:dyDescent="0.25">
      <c r="A1947" s="23">
        <v>818001</v>
      </c>
      <c r="B1947" s="23"/>
      <c r="C1947" s="34" t="s">
        <v>160</v>
      </c>
      <c r="D1947" s="44" t="s">
        <v>1825</v>
      </c>
    </row>
    <row r="1948" spans="1:4" ht="20.100000000000001" customHeight="1" x14ac:dyDescent="0.25">
      <c r="A1948" s="22">
        <v>818002</v>
      </c>
      <c r="B1948" s="22"/>
      <c r="C1948" s="46" t="s">
        <v>160</v>
      </c>
      <c r="D1948" s="40" t="s">
        <v>1826</v>
      </c>
    </row>
    <row r="1949" spans="1:4" ht="20.100000000000001" customHeight="1" x14ac:dyDescent="0.25">
      <c r="A1949" s="23">
        <v>818003</v>
      </c>
      <c r="B1949" s="23"/>
      <c r="C1949" s="34" t="s">
        <v>160</v>
      </c>
      <c r="D1949" s="44" t="s">
        <v>1827</v>
      </c>
    </row>
    <row r="1950" spans="1:4" ht="20.100000000000001" customHeight="1" x14ac:dyDescent="0.25">
      <c r="A1950" s="22">
        <v>818004</v>
      </c>
      <c r="B1950" s="22"/>
      <c r="C1950" s="46" t="s">
        <v>160</v>
      </c>
      <c r="D1950" s="40" t="s">
        <v>1828</v>
      </c>
    </row>
    <row r="1951" spans="1:4" ht="20.100000000000001" customHeight="1" x14ac:dyDescent="0.25">
      <c r="A1951" s="23">
        <v>818005</v>
      </c>
      <c r="B1951" s="23"/>
      <c r="C1951" s="34" t="s">
        <v>160</v>
      </c>
      <c r="D1951" s="44" t="s">
        <v>2441</v>
      </c>
    </row>
    <row r="1952" spans="1:4" ht="20.100000000000001" customHeight="1" x14ac:dyDescent="0.25">
      <c r="A1952" s="22">
        <v>818006</v>
      </c>
      <c r="B1952" s="22"/>
      <c r="C1952" s="46" t="s">
        <v>160</v>
      </c>
      <c r="D1952" s="40" t="s">
        <v>1829</v>
      </c>
    </row>
    <row r="1953" spans="1:4" ht="20.100000000000001" customHeight="1" x14ac:dyDescent="0.25">
      <c r="A1953" s="23">
        <v>818500</v>
      </c>
      <c r="B1953" s="23"/>
      <c r="C1953" s="34" t="s">
        <v>14</v>
      </c>
      <c r="D1953" s="44" t="s">
        <v>1830</v>
      </c>
    </row>
    <row r="1954" spans="1:4" ht="20.100000000000001" customHeight="1" x14ac:dyDescent="0.25">
      <c r="A1954" s="22">
        <v>818501</v>
      </c>
      <c r="B1954" s="22"/>
      <c r="C1954" s="46" t="s">
        <v>14</v>
      </c>
      <c r="D1954" s="40" t="s">
        <v>1831</v>
      </c>
    </row>
    <row r="1955" spans="1:4" ht="20.100000000000001" customHeight="1" x14ac:dyDescent="0.25">
      <c r="A1955" s="23">
        <v>818502</v>
      </c>
      <c r="B1955" s="23"/>
      <c r="C1955" s="34" t="s">
        <v>160</v>
      </c>
      <c r="D1955" s="44" t="s">
        <v>1832</v>
      </c>
    </row>
    <row r="1956" spans="1:4" ht="20.100000000000001" customHeight="1" x14ac:dyDescent="0.25">
      <c r="A1956" s="22">
        <v>818503</v>
      </c>
      <c r="B1956" s="22"/>
      <c r="C1956" s="46" t="s">
        <v>160</v>
      </c>
      <c r="D1956" s="40" t="s">
        <v>1833</v>
      </c>
    </row>
    <row r="1957" spans="1:4" ht="20.100000000000001" customHeight="1" x14ac:dyDescent="0.25">
      <c r="A1957" s="23">
        <v>819001</v>
      </c>
      <c r="B1957" s="23"/>
      <c r="C1957" s="34" t="s">
        <v>14</v>
      </c>
      <c r="D1957" s="44" t="s">
        <v>1834</v>
      </c>
    </row>
    <row r="1958" spans="1:4" ht="20.100000000000001" customHeight="1" x14ac:dyDescent="0.25">
      <c r="A1958" s="22">
        <v>819002</v>
      </c>
      <c r="B1958" s="22"/>
      <c r="C1958" s="46" t="s">
        <v>14</v>
      </c>
      <c r="D1958" s="40" t="s">
        <v>1835</v>
      </c>
    </row>
    <row r="1959" spans="1:4" ht="20.100000000000001" customHeight="1" x14ac:dyDescent="0.25">
      <c r="A1959" s="23">
        <v>819003</v>
      </c>
      <c r="B1959" s="23"/>
      <c r="C1959" s="34" t="s">
        <v>14</v>
      </c>
      <c r="D1959" s="44" t="s">
        <v>1836</v>
      </c>
    </row>
    <row r="1960" spans="1:4" ht="20.100000000000001" customHeight="1" x14ac:dyDescent="0.25">
      <c r="A1960" s="22">
        <v>819004</v>
      </c>
      <c r="B1960" s="22"/>
      <c r="C1960" s="46" t="s">
        <v>14</v>
      </c>
      <c r="D1960" s="40" t="s">
        <v>1837</v>
      </c>
    </row>
    <row r="1961" spans="1:4" ht="20.100000000000001" customHeight="1" x14ac:dyDescent="0.25">
      <c r="A1961" s="23">
        <v>819005</v>
      </c>
      <c r="B1961" s="23"/>
      <c r="C1961" s="34" t="s">
        <v>14</v>
      </c>
      <c r="D1961" s="44" t="s">
        <v>1838</v>
      </c>
    </row>
    <row r="1962" spans="1:4" ht="20.100000000000001" customHeight="1" x14ac:dyDescent="0.25">
      <c r="A1962" s="47" t="s">
        <v>36</v>
      </c>
      <c r="B1962" s="47"/>
      <c r="C1962" s="48" t="s">
        <v>37</v>
      </c>
      <c r="D1962" s="49" t="s">
        <v>38</v>
      </c>
    </row>
    <row r="1963" spans="1:4" ht="20.100000000000001" customHeight="1" x14ac:dyDescent="0.25">
      <c r="A1963" s="29"/>
      <c r="B1963" s="29"/>
      <c r="C1963" s="30"/>
      <c r="D1963" s="29"/>
    </row>
    <row r="1964" spans="1:4" ht="20.100000000000001" customHeight="1" x14ac:dyDescent="0.25">
      <c r="A1964" s="22">
        <v>819006</v>
      </c>
      <c r="B1964" s="22"/>
      <c r="C1964" s="46" t="s">
        <v>14</v>
      </c>
      <c r="D1964" s="40" t="s">
        <v>1839</v>
      </c>
    </row>
    <row r="1965" spans="1:4" ht="20.100000000000001" customHeight="1" x14ac:dyDescent="0.25">
      <c r="A1965" s="23">
        <v>819007</v>
      </c>
      <c r="B1965" s="23"/>
      <c r="C1965" s="34" t="s">
        <v>14</v>
      </c>
      <c r="D1965" s="44" t="s">
        <v>1840</v>
      </c>
    </row>
    <row r="1966" spans="1:4" ht="20.100000000000001" customHeight="1" x14ac:dyDescent="0.25">
      <c r="A1966" s="22">
        <v>819008</v>
      </c>
      <c r="B1966" s="22"/>
      <c r="C1966" s="46" t="s">
        <v>14</v>
      </c>
      <c r="D1966" s="40" t="s">
        <v>1841</v>
      </c>
    </row>
    <row r="1967" spans="1:4" ht="20.100000000000001" customHeight="1" x14ac:dyDescent="0.25">
      <c r="A1967" s="23">
        <v>819009</v>
      </c>
      <c r="B1967" s="23"/>
      <c r="C1967" s="34" t="s">
        <v>14</v>
      </c>
      <c r="D1967" s="44" t="s">
        <v>1842</v>
      </c>
    </row>
    <row r="1968" spans="1:4" ht="20.100000000000001" customHeight="1" x14ac:dyDescent="0.25">
      <c r="A1968" s="22">
        <v>819010</v>
      </c>
      <c r="B1968" s="22"/>
      <c r="C1968" s="46" t="s">
        <v>14</v>
      </c>
      <c r="D1968" s="40" t="s">
        <v>1843</v>
      </c>
    </row>
    <row r="1969" spans="1:4" ht="20.100000000000001" customHeight="1" x14ac:dyDescent="0.25">
      <c r="A1969" s="23">
        <v>819011</v>
      </c>
      <c r="B1969" s="23"/>
      <c r="C1969" s="34" t="s">
        <v>14</v>
      </c>
      <c r="D1969" s="44" t="s">
        <v>1844</v>
      </c>
    </row>
    <row r="1970" spans="1:4" ht="20.100000000000001" customHeight="1" x14ac:dyDescent="0.25">
      <c r="A1970" s="22">
        <v>819016</v>
      </c>
      <c r="B1970" s="22"/>
      <c r="C1970" s="46" t="s">
        <v>14</v>
      </c>
      <c r="D1970" s="40" t="s">
        <v>1845</v>
      </c>
    </row>
    <row r="1971" spans="1:4" ht="20.100000000000001" customHeight="1" x14ac:dyDescent="0.25">
      <c r="A1971" s="23">
        <v>819017</v>
      </c>
      <c r="B1971" s="23"/>
      <c r="C1971" s="34" t="s">
        <v>14</v>
      </c>
      <c r="D1971" s="44" t="s">
        <v>1846</v>
      </c>
    </row>
    <row r="1972" spans="1:4" ht="20.100000000000001" customHeight="1" x14ac:dyDescent="0.25">
      <c r="A1972" s="22">
        <v>819018</v>
      </c>
      <c r="B1972" s="22"/>
      <c r="C1972" s="46" t="s">
        <v>14</v>
      </c>
      <c r="D1972" s="40" t="s">
        <v>1847</v>
      </c>
    </row>
    <row r="1973" spans="1:4" ht="20.100000000000001" customHeight="1" x14ac:dyDescent="0.25">
      <c r="A1973" s="23">
        <v>819019</v>
      </c>
      <c r="B1973" s="23"/>
      <c r="C1973" s="34" t="s">
        <v>160</v>
      </c>
      <c r="D1973" s="44" t="s">
        <v>1848</v>
      </c>
    </row>
    <row r="1974" spans="1:4" ht="20.100000000000001" customHeight="1" x14ac:dyDescent="0.25">
      <c r="A1974" s="22">
        <v>819021</v>
      </c>
      <c r="B1974" s="22"/>
      <c r="C1974" s="46" t="s">
        <v>14</v>
      </c>
      <c r="D1974" s="40" t="s">
        <v>1849</v>
      </c>
    </row>
    <row r="1975" spans="1:4" ht="20.100000000000001" customHeight="1" x14ac:dyDescent="0.25">
      <c r="A1975" s="23">
        <v>819022</v>
      </c>
      <c r="B1975" s="23"/>
      <c r="C1975" s="34" t="s">
        <v>14</v>
      </c>
      <c r="D1975" s="44" t="s">
        <v>1850</v>
      </c>
    </row>
    <row r="1976" spans="1:4" ht="20.100000000000001" customHeight="1" x14ac:dyDescent="0.25">
      <c r="A1976" s="22">
        <v>819023</v>
      </c>
      <c r="B1976" s="22"/>
      <c r="C1976" s="46" t="s">
        <v>14</v>
      </c>
      <c r="D1976" s="40" t="s">
        <v>1851</v>
      </c>
    </row>
    <row r="1977" spans="1:4" ht="20.100000000000001" customHeight="1" x14ac:dyDescent="0.25">
      <c r="A1977" s="23">
        <v>819500</v>
      </c>
      <c r="B1977" s="23"/>
      <c r="C1977" s="34" t="s">
        <v>14</v>
      </c>
      <c r="D1977" s="44" t="s">
        <v>1852</v>
      </c>
    </row>
    <row r="1978" spans="1:4" ht="20.100000000000001" customHeight="1" x14ac:dyDescent="0.25">
      <c r="A1978" s="22">
        <v>819501</v>
      </c>
      <c r="B1978" s="22"/>
      <c r="C1978" s="46" t="s">
        <v>160</v>
      </c>
      <c r="D1978" s="40" t="s">
        <v>1853</v>
      </c>
    </row>
    <row r="1979" spans="1:4" ht="20.100000000000001" customHeight="1" x14ac:dyDescent="0.25">
      <c r="A1979" s="23">
        <v>819502</v>
      </c>
      <c r="B1979" s="23"/>
      <c r="C1979" s="34" t="s">
        <v>160</v>
      </c>
      <c r="D1979" s="44" t="s">
        <v>1854</v>
      </c>
    </row>
    <row r="1980" spans="1:4" ht="20.100000000000001" customHeight="1" x14ac:dyDescent="0.25">
      <c r="A1980" s="22">
        <v>819503</v>
      </c>
      <c r="B1980" s="22"/>
      <c r="C1980" s="46" t="s">
        <v>14</v>
      </c>
      <c r="D1980" s="40" t="s">
        <v>1855</v>
      </c>
    </row>
    <row r="1981" spans="1:4" ht="20.100000000000001" customHeight="1" x14ac:dyDescent="0.25">
      <c r="A1981" s="23">
        <v>819504</v>
      </c>
      <c r="B1981" s="23"/>
      <c r="C1981" s="34" t="s">
        <v>14</v>
      </c>
      <c r="D1981" s="44" t="s">
        <v>1856</v>
      </c>
    </row>
    <row r="1982" spans="1:4" ht="20.100000000000001" customHeight="1" x14ac:dyDescent="0.25">
      <c r="A1982" s="22">
        <v>819505</v>
      </c>
      <c r="B1982" s="22"/>
      <c r="C1982" s="46" t="s">
        <v>646</v>
      </c>
      <c r="D1982" s="40" t="s">
        <v>1857</v>
      </c>
    </row>
    <row r="1983" spans="1:4" ht="20.100000000000001" customHeight="1" x14ac:dyDescent="0.25">
      <c r="A1983" s="23">
        <v>819506</v>
      </c>
      <c r="B1983" s="23"/>
      <c r="C1983" s="34" t="s">
        <v>14</v>
      </c>
      <c r="D1983" s="44" t="s">
        <v>1858</v>
      </c>
    </row>
    <row r="1984" spans="1:4" ht="20.100000000000001" customHeight="1" x14ac:dyDescent="0.25">
      <c r="A1984" s="22">
        <v>819507</v>
      </c>
      <c r="B1984" s="22"/>
      <c r="C1984" s="46" t="s">
        <v>14</v>
      </c>
      <c r="D1984" s="40" t="s">
        <v>1859</v>
      </c>
    </row>
    <row r="1985" spans="1:4" ht="20.100000000000001" customHeight="1" x14ac:dyDescent="0.25">
      <c r="A1985" s="23">
        <v>819508</v>
      </c>
      <c r="B1985" s="23"/>
      <c r="C1985" s="34" t="s">
        <v>14</v>
      </c>
      <c r="D1985" s="44" t="s">
        <v>1860</v>
      </c>
    </row>
    <row r="1986" spans="1:4" ht="20.100000000000001" customHeight="1" x14ac:dyDescent="0.25">
      <c r="A1986" s="22">
        <v>819509</v>
      </c>
      <c r="B1986" s="22"/>
      <c r="C1986" s="46" t="s">
        <v>14</v>
      </c>
      <c r="D1986" s="40" t="s">
        <v>1861</v>
      </c>
    </row>
    <row r="1987" spans="1:4" ht="20.100000000000001" customHeight="1" x14ac:dyDescent="0.25">
      <c r="A1987" s="23">
        <v>819510</v>
      </c>
      <c r="B1987" s="23"/>
      <c r="C1987" s="34" t="s">
        <v>14</v>
      </c>
      <c r="D1987" s="44" t="s">
        <v>1862</v>
      </c>
    </row>
    <row r="1988" spans="1:4" ht="20.100000000000001" customHeight="1" x14ac:dyDescent="0.25">
      <c r="A1988" s="22">
        <v>819511</v>
      </c>
      <c r="B1988" s="22"/>
      <c r="C1988" s="46" t="s">
        <v>14</v>
      </c>
      <c r="D1988" s="40" t="s">
        <v>1863</v>
      </c>
    </row>
    <row r="1989" spans="1:4" ht="20.100000000000001" customHeight="1" x14ac:dyDescent="0.25">
      <c r="A1989" s="22">
        <v>819512</v>
      </c>
      <c r="B1989" s="22"/>
      <c r="C1989" s="46" t="s">
        <v>14</v>
      </c>
      <c r="D1989" s="40"/>
    </row>
    <row r="1990" spans="1:4" ht="20.100000000000001" customHeight="1" x14ac:dyDescent="0.25">
      <c r="A1990" s="47" t="s">
        <v>36</v>
      </c>
      <c r="B1990" s="47"/>
      <c r="C1990" s="48" t="s">
        <v>37</v>
      </c>
      <c r="D1990" s="49" t="s">
        <v>38</v>
      </c>
    </row>
    <row r="1991" spans="1:4" ht="20.100000000000001" customHeight="1" x14ac:dyDescent="0.25">
      <c r="A1991" s="23">
        <v>820001</v>
      </c>
      <c r="B1991" s="23"/>
      <c r="C1991" s="34" t="s">
        <v>14</v>
      </c>
      <c r="D1991" s="44" t="s">
        <v>1864</v>
      </c>
    </row>
    <row r="1992" spans="1:4" ht="20.100000000000001" customHeight="1" x14ac:dyDescent="0.25">
      <c r="A1992" s="22">
        <v>820002</v>
      </c>
      <c r="B1992" s="22"/>
      <c r="C1992" s="46" t="s">
        <v>14</v>
      </c>
      <c r="D1992" s="40" t="s">
        <v>1865</v>
      </c>
    </row>
    <row r="1993" spans="1:4" ht="20.100000000000001" customHeight="1" x14ac:dyDescent="0.25">
      <c r="A1993" s="23">
        <v>820003</v>
      </c>
      <c r="B1993" s="23"/>
      <c r="C1993" s="34" t="s">
        <v>14</v>
      </c>
      <c r="D1993" s="44" t="s">
        <v>1866</v>
      </c>
    </row>
    <row r="1994" spans="1:4" ht="20.100000000000001" customHeight="1" x14ac:dyDescent="0.25">
      <c r="A1994" s="22">
        <v>820004</v>
      </c>
      <c r="B1994" s="22"/>
      <c r="C1994" s="46" t="s">
        <v>14</v>
      </c>
      <c r="D1994" s="40" t="s">
        <v>1867</v>
      </c>
    </row>
    <row r="1995" spans="1:4" ht="20.100000000000001" customHeight="1" x14ac:dyDescent="0.25">
      <c r="A1995" s="23">
        <v>820005</v>
      </c>
      <c r="B1995" s="23"/>
      <c r="C1995" s="34" t="s">
        <v>14</v>
      </c>
      <c r="D1995" s="44" t="s">
        <v>1868</v>
      </c>
    </row>
    <row r="1996" spans="1:4" ht="20.100000000000001" customHeight="1" x14ac:dyDescent="0.25">
      <c r="A1996" s="22">
        <v>820006</v>
      </c>
      <c r="B1996" s="22"/>
      <c r="C1996" s="46" t="s">
        <v>14</v>
      </c>
      <c r="D1996" s="40" t="s">
        <v>1869</v>
      </c>
    </row>
    <row r="1997" spans="1:4" ht="20.100000000000001" customHeight="1" x14ac:dyDescent="0.25">
      <c r="A1997" s="23">
        <v>820007</v>
      </c>
      <c r="B1997" s="23"/>
      <c r="C1997" s="34" t="s">
        <v>28</v>
      </c>
      <c r="D1997" s="44" t="s">
        <v>1870</v>
      </c>
    </row>
    <row r="1998" spans="1:4" ht="20.100000000000001" customHeight="1" x14ac:dyDescent="0.25">
      <c r="A1998" s="22">
        <v>820008</v>
      </c>
      <c r="B1998" s="22"/>
      <c r="C1998" s="46" t="s">
        <v>28</v>
      </c>
      <c r="D1998" s="40" t="s">
        <v>1871</v>
      </c>
    </row>
    <row r="1999" spans="1:4" ht="20.100000000000001" customHeight="1" x14ac:dyDescent="0.25">
      <c r="A1999" s="23">
        <v>820009</v>
      </c>
      <c r="B1999" s="23"/>
      <c r="C1999" s="34" t="s">
        <v>28</v>
      </c>
      <c r="D1999" s="44" t="s">
        <v>1872</v>
      </c>
    </row>
    <row r="2000" spans="1:4" ht="20.100000000000001" customHeight="1" x14ac:dyDescent="0.25">
      <c r="A2000" s="22">
        <v>820010</v>
      </c>
      <c r="B2000" s="22"/>
      <c r="C2000" s="46" t="s">
        <v>28</v>
      </c>
      <c r="D2000" s="40" t="s">
        <v>1873</v>
      </c>
    </row>
    <row r="2001" spans="1:4" ht="20.100000000000001" customHeight="1" x14ac:dyDescent="0.25">
      <c r="A2001" s="23">
        <v>820011</v>
      </c>
      <c r="B2001" s="23"/>
      <c r="C2001" s="34" t="s">
        <v>28</v>
      </c>
      <c r="D2001" s="44" t="s">
        <v>1874</v>
      </c>
    </row>
    <row r="2002" spans="1:4" ht="20.100000000000001" customHeight="1" x14ac:dyDescent="0.25">
      <c r="A2002" s="22">
        <v>820012</v>
      </c>
      <c r="B2002" s="22"/>
      <c r="C2002" s="46" t="s">
        <v>28</v>
      </c>
      <c r="D2002" s="40" t="s">
        <v>1875</v>
      </c>
    </row>
    <row r="2003" spans="1:4" ht="20.100000000000001" customHeight="1" x14ac:dyDescent="0.25">
      <c r="A2003" s="23">
        <v>820013</v>
      </c>
      <c r="B2003" s="23"/>
      <c r="C2003" s="34" t="s">
        <v>28</v>
      </c>
      <c r="D2003" s="44" t="s">
        <v>1876</v>
      </c>
    </row>
    <row r="2004" spans="1:4" ht="20.100000000000001" customHeight="1" x14ac:dyDescent="0.25">
      <c r="A2004" s="22">
        <v>820014</v>
      </c>
      <c r="B2004" s="22"/>
      <c r="C2004" s="46" t="s">
        <v>14</v>
      </c>
      <c r="D2004" s="40" t="s">
        <v>1877</v>
      </c>
    </row>
    <row r="2005" spans="1:4" ht="20.100000000000001" customHeight="1" x14ac:dyDescent="0.25">
      <c r="A2005" s="23">
        <v>820015</v>
      </c>
      <c r="B2005" s="23"/>
      <c r="C2005" s="34" t="s">
        <v>14</v>
      </c>
      <c r="D2005" s="44" t="s">
        <v>1878</v>
      </c>
    </row>
    <row r="2006" spans="1:4" ht="20.100000000000001" customHeight="1" x14ac:dyDescent="0.25">
      <c r="A2006" s="22">
        <v>820016</v>
      </c>
      <c r="B2006" s="22"/>
      <c r="C2006" s="46" t="s">
        <v>14</v>
      </c>
      <c r="D2006" s="40" t="s">
        <v>1879</v>
      </c>
    </row>
    <row r="2007" spans="1:4" ht="20.100000000000001" customHeight="1" x14ac:dyDescent="0.25">
      <c r="A2007" s="23">
        <v>820017</v>
      </c>
      <c r="B2007" s="23"/>
      <c r="C2007" s="34" t="s">
        <v>14</v>
      </c>
      <c r="D2007" s="44" t="s">
        <v>1880</v>
      </c>
    </row>
    <row r="2008" spans="1:4" ht="20.100000000000001" customHeight="1" x14ac:dyDescent="0.25">
      <c r="A2008" s="22">
        <v>820018</v>
      </c>
      <c r="B2008" s="22"/>
      <c r="C2008" s="46" t="s">
        <v>14</v>
      </c>
      <c r="D2008" s="40" t="s">
        <v>1881</v>
      </c>
    </row>
    <row r="2009" spans="1:4" ht="20.100000000000001" customHeight="1" x14ac:dyDescent="0.25">
      <c r="A2009" s="23">
        <v>820019</v>
      </c>
      <c r="B2009" s="23"/>
      <c r="C2009" s="34" t="s">
        <v>160</v>
      </c>
      <c r="D2009" s="44" t="s">
        <v>1882</v>
      </c>
    </row>
    <row r="2010" spans="1:4" ht="20.100000000000001" customHeight="1" x14ac:dyDescent="0.25">
      <c r="A2010" s="22">
        <v>820020</v>
      </c>
      <c r="B2010" s="22"/>
      <c r="C2010" s="46" t="s">
        <v>160</v>
      </c>
      <c r="D2010" s="40" t="s">
        <v>1883</v>
      </c>
    </row>
    <row r="2011" spans="1:4" ht="20.100000000000001" customHeight="1" x14ac:dyDescent="0.25">
      <c r="A2011" s="23">
        <v>820500</v>
      </c>
      <c r="B2011" s="23"/>
      <c r="C2011" s="34" t="s">
        <v>14</v>
      </c>
      <c r="D2011" s="44" t="s">
        <v>1884</v>
      </c>
    </row>
    <row r="2012" spans="1:4" ht="20.100000000000001" customHeight="1" x14ac:dyDescent="0.25">
      <c r="A2012" s="22">
        <v>820501</v>
      </c>
      <c r="B2012" s="22"/>
      <c r="C2012" s="46" t="s">
        <v>14</v>
      </c>
      <c r="D2012" s="40" t="s">
        <v>1885</v>
      </c>
    </row>
    <row r="2013" spans="1:4" ht="20.100000000000001" customHeight="1" x14ac:dyDescent="0.25">
      <c r="A2013" s="23">
        <v>820502</v>
      </c>
      <c r="B2013" s="23"/>
      <c r="C2013" s="34" t="s">
        <v>14</v>
      </c>
      <c r="D2013" s="44" t="s">
        <v>1886</v>
      </c>
    </row>
    <row r="2014" spans="1:4" ht="20.100000000000001" customHeight="1" x14ac:dyDescent="0.25">
      <c r="A2014" s="22">
        <v>820503</v>
      </c>
      <c r="B2014" s="22"/>
      <c r="C2014" s="46" t="s">
        <v>14</v>
      </c>
      <c r="D2014" s="40" t="s">
        <v>1887</v>
      </c>
    </row>
    <row r="2015" spans="1:4" ht="20.100000000000001" customHeight="1" x14ac:dyDescent="0.25">
      <c r="A2015" s="23">
        <v>820504</v>
      </c>
      <c r="B2015" s="23"/>
      <c r="C2015" s="34" t="s">
        <v>205</v>
      </c>
      <c r="D2015" s="44" t="s">
        <v>1888</v>
      </c>
    </row>
    <row r="2016" spans="1:4" ht="20.100000000000001" customHeight="1" x14ac:dyDescent="0.25">
      <c r="A2016" s="22">
        <v>821001</v>
      </c>
      <c r="B2016" s="22"/>
      <c r="C2016" s="46" t="s">
        <v>14</v>
      </c>
      <c r="D2016" s="40" t="s">
        <v>1889</v>
      </c>
    </row>
    <row r="2017" spans="1:4" ht="20.100000000000001" customHeight="1" x14ac:dyDescent="0.25">
      <c r="A2017" s="23">
        <v>821002</v>
      </c>
      <c r="B2017" s="23"/>
      <c r="C2017" s="34" t="s">
        <v>14</v>
      </c>
      <c r="D2017" s="44" t="s">
        <v>1890</v>
      </c>
    </row>
    <row r="2018" spans="1:4" ht="20.100000000000001" customHeight="1" x14ac:dyDescent="0.25">
      <c r="A2018" s="22">
        <v>821003</v>
      </c>
      <c r="B2018" s="22"/>
      <c r="C2018" s="46" t="s">
        <v>14</v>
      </c>
      <c r="D2018" s="40" t="s">
        <v>1891</v>
      </c>
    </row>
    <row r="2019" spans="1:4" ht="20.100000000000001" customHeight="1" x14ac:dyDescent="0.25">
      <c r="A2019" s="23">
        <v>821004</v>
      </c>
      <c r="B2019" s="23"/>
      <c r="C2019" s="34" t="s">
        <v>14</v>
      </c>
      <c r="D2019" s="44" t="s">
        <v>1892</v>
      </c>
    </row>
    <row r="2020" spans="1:4" ht="20.100000000000001" customHeight="1" x14ac:dyDescent="0.25">
      <c r="A2020" s="22">
        <v>821005</v>
      </c>
      <c r="B2020" s="22"/>
      <c r="C2020" s="46" t="s">
        <v>160</v>
      </c>
      <c r="D2020" s="40" t="s">
        <v>1893</v>
      </c>
    </row>
    <row r="2021" spans="1:4" ht="20.100000000000001" customHeight="1" x14ac:dyDescent="0.25">
      <c r="A2021" s="47" t="s">
        <v>36</v>
      </c>
      <c r="B2021" s="47"/>
      <c r="C2021" s="48" t="s">
        <v>37</v>
      </c>
      <c r="D2021" s="49" t="s">
        <v>38</v>
      </c>
    </row>
    <row r="2022" spans="1:4" ht="20.100000000000001" customHeight="1" x14ac:dyDescent="0.25">
      <c r="A2022" s="24"/>
      <c r="B2022" s="24"/>
      <c r="C2022" s="25"/>
      <c r="D2022" s="24"/>
    </row>
    <row r="2023" spans="1:4" ht="20.100000000000001" customHeight="1" x14ac:dyDescent="0.25">
      <c r="A2023" s="26">
        <v>821006</v>
      </c>
      <c r="B2023" s="26"/>
      <c r="C2023" s="52" t="s">
        <v>160</v>
      </c>
      <c r="D2023" s="41" t="s">
        <v>1894</v>
      </c>
    </row>
    <row r="2024" spans="1:4" ht="20.100000000000001" customHeight="1" x14ac:dyDescent="0.25">
      <c r="A2024" s="22">
        <v>822001</v>
      </c>
      <c r="B2024" s="22"/>
      <c r="C2024" s="46" t="s">
        <v>160</v>
      </c>
      <c r="D2024" s="40" t="s">
        <v>1895</v>
      </c>
    </row>
    <row r="2025" spans="1:4" ht="20.100000000000001" customHeight="1" x14ac:dyDescent="0.25">
      <c r="A2025" s="23">
        <v>822002</v>
      </c>
      <c r="B2025" s="23"/>
      <c r="C2025" s="34" t="s">
        <v>160</v>
      </c>
      <c r="D2025" s="44" t="s">
        <v>1896</v>
      </c>
    </row>
    <row r="2026" spans="1:4" ht="20.100000000000001" customHeight="1" x14ac:dyDescent="0.25">
      <c r="A2026" s="22">
        <v>822003</v>
      </c>
      <c r="B2026" s="22"/>
      <c r="C2026" s="46" t="s">
        <v>160</v>
      </c>
      <c r="D2026" s="40" t="s">
        <v>1897</v>
      </c>
    </row>
    <row r="2027" spans="1:4" ht="20.100000000000001" customHeight="1" x14ac:dyDescent="0.25">
      <c r="A2027" s="23">
        <v>822004</v>
      </c>
      <c r="B2027" s="23"/>
      <c r="C2027" s="34" t="s">
        <v>28</v>
      </c>
      <c r="D2027" s="44" t="s">
        <v>1898</v>
      </c>
    </row>
    <row r="2028" spans="1:4" ht="20.100000000000001" customHeight="1" x14ac:dyDescent="0.25">
      <c r="A2028" s="22">
        <v>822005</v>
      </c>
      <c r="B2028" s="22"/>
      <c r="C2028" s="46" t="s">
        <v>14</v>
      </c>
      <c r="D2028" s="40" t="s">
        <v>1899</v>
      </c>
    </row>
    <row r="2029" spans="1:4" ht="20.100000000000001" customHeight="1" x14ac:dyDescent="0.25">
      <c r="A2029" s="23">
        <v>822006</v>
      </c>
      <c r="B2029" s="23"/>
      <c r="C2029" s="34" t="s">
        <v>14</v>
      </c>
      <c r="D2029" s="44" t="s">
        <v>1900</v>
      </c>
    </row>
    <row r="2030" spans="1:4" ht="20.100000000000001" customHeight="1" x14ac:dyDescent="0.25">
      <c r="A2030" s="22">
        <v>822007</v>
      </c>
      <c r="B2030" s="22"/>
      <c r="C2030" s="46" t="s">
        <v>14</v>
      </c>
      <c r="D2030" s="40" t="s">
        <v>1901</v>
      </c>
    </row>
    <row r="2031" spans="1:4" ht="20.100000000000001" customHeight="1" x14ac:dyDescent="0.25">
      <c r="A2031" s="23">
        <v>822008</v>
      </c>
      <c r="B2031" s="23"/>
      <c r="C2031" s="34" t="s">
        <v>14</v>
      </c>
      <c r="D2031" s="44" t="s">
        <v>1902</v>
      </c>
    </row>
    <row r="2032" spans="1:4" ht="20.100000000000001" customHeight="1" x14ac:dyDescent="0.25">
      <c r="A2032" s="22">
        <v>822009</v>
      </c>
      <c r="B2032" s="22"/>
      <c r="C2032" s="46" t="s">
        <v>160</v>
      </c>
      <c r="D2032" s="40" t="s">
        <v>1903</v>
      </c>
    </row>
    <row r="2033" spans="1:4" ht="20.100000000000001" customHeight="1" x14ac:dyDescent="0.25">
      <c r="A2033" s="23">
        <v>822500</v>
      </c>
      <c r="B2033" s="23"/>
      <c r="C2033" s="34" t="s">
        <v>160</v>
      </c>
      <c r="D2033" s="44" t="s">
        <v>1904</v>
      </c>
    </row>
    <row r="2034" spans="1:4" ht="20.100000000000001" customHeight="1" x14ac:dyDescent="0.25">
      <c r="A2034" s="22">
        <v>822501</v>
      </c>
      <c r="B2034" s="22"/>
      <c r="C2034" s="46" t="s">
        <v>160</v>
      </c>
      <c r="D2034" s="40" t="s">
        <v>1905</v>
      </c>
    </row>
    <row r="2035" spans="1:4" ht="20.100000000000001" customHeight="1" x14ac:dyDescent="0.25">
      <c r="A2035" s="23">
        <v>823001</v>
      </c>
      <c r="B2035" s="23"/>
      <c r="C2035" s="34" t="s">
        <v>160</v>
      </c>
      <c r="D2035" s="44" t="s">
        <v>1906</v>
      </c>
    </row>
    <row r="2036" spans="1:4" ht="20.100000000000001" customHeight="1" x14ac:dyDescent="0.25">
      <c r="A2036" s="22">
        <v>823002</v>
      </c>
      <c r="B2036" s="22"/>
      <c r="C2036" s="46" t="s">
        <v>14</v>
      </c>
      <c r="D2036" s="40" t="s">
        <v>1907</v>
      </c>
    </row>
    <row r="2037" spans="1:4" ht="20.100000000000001" customHeight="1" x14ac:dyDescent="0.25">
      <c r="A2037" s="23">
        <v>823003</v>
      </c>
      <c r="B2037" s="23"/>
      <c r="C2037" s="34" t="s">
        <v>14</v>
      </c>
      <c r="D2037" s="44" t="s">
        <v>1908</v>
      </c>
    </row>
    <row r="2038" spans="1:4" ht="20.100000000000001" customHeight="1" x14ac:dyDescent="0.25">
      <c r="A2038" s="22">
        <v>824001</v>
      </c>
      <c r="B2038" s="22"/>
      <c r="C2038" s="46" t="s">
        <v>14</v>
      </c>
      <c r="D2038" s="40" t="s">
        <v>1909</v>
      </c>
    </row>
    <row r="2039" spans="1:4" ht="20.100000000000001" customHeight="1" x14ac:dyDescent="0.25">
      <c r="A2039" s="23">
        <v>824002</v>
      </c>
      <c r="B2039" s="23"/>
      <c r="C2039" s="34" t="s">
        <v>14</v>
      </c>
      <c r="D2039" s="44" t="s">
        <v>1910</v>
      </c>
    </row>
    <row r="2040" spans="1:4" ht="20.100000000000001" customHeight="1" x14ac:dyDescent="0.25">
      <c r="A2040" s="22">
        <v>824003</v>
      </c>
      <c r="B2040" s="22"/>
      <c r="C2040" s="46" t="s">
        <v>14</v>
      </c>
      <c r="D2040" s="40" t="s">
        <v>1911</v>
      </c>
    </row>
    <row r="2041" spans="1:4" ht="20.100000000000001" customHeight="1" x14ac:dyDescent="0.25">
      <c r="A2041" s="23">
        <v>824004</v>
      </c>
      <c r="B2041" s="23"/>
      <c r="C2041" s="34" t="s">
        <v>14</v>
      </c>
      <c r="D2041" s="44" t="s">
        <v>1912</v>
      </c>
    </row>
    <row r="2042" spans="1:4" ht="20.100000000000001" customHeight="1" x14ac:dyDescent="0.25">
      <c r="A2042" s="22">
        <v>824503</v>
      </c>
      <c r="B2042" s="22"/>
      <c r="C2042" s="46" t="s">
        <v>28</v>
      </c>
      <c r="D2042" s="40" t="s">
        <v>821</v>
      </c>
    </row>
    <row r="2043" spans="1:4" ht="20.100000000000001" customHeight="1" x14ac:dyDescent="0.25">
      <c r="A2043" s="23">
        <v>826001</v>
      </c>
      <c r="B2043" s="23"/>
      <c r="C2043" s="34" t="s">
        <v>14</v>
      </c>
      <c r="D2043" s="44" t="s">
        <v>1913</v>
      </c>
    </row>
    <row r="2044" spans="1:4" ht="20.100000000000001" customHeight="1" x14ac:dyDescent="0.25">
      <c r="A2044" s="22">
        <v>830001</v>
      </c>
      <c r="B2044" s="22"/>
      <c r="C2044" s="46" t="s">
        <v>14</v>
      </c>
      <c r="D2044" s="40" t="s">
        <v>1914</v>
      </c>
    </row>
    <row r="2045" spans="1:4" ht="20.100000000000001" customHeight="1" x14ac:dyDescent="0.25">
      <c r="A2045" s="23">
        <v>830002</v>
      </c>
      <c r="B2045" s="23"/>
      <c r="C2045" s="34" t="s">
        <v>14</v>
      </c>
      <c r="D2045" s="44" t="s">
        <v>1915</v>
      </c>
    </row>
    <row r="2046" spans="1:4" ht="20.100000000000001" customHeight="1" x14ac:dyDescent="0.25">
      <c r="A2046" s="22">
        <v>830003</v>
      </c>
      <c r="B2046" s="22"/>
      <c r="C2046" s="46" t="s">
        <v>14</v>
      </c>
      <c r="D2046" s="40" t="s">
        <v>1916</v>
      </c>
    </row>
    <row r="2047" spans="1:4" ht="20.100000000000001" customHeight="1" x14ac:dyDescent="0.25">
      <c r="A2047" s="23">
        <v>830004</v>
      </c>
      <c r="B2047" s="23"/>
      <c r="C2047" s="34" t="s">
        <v>14</v>
      </c>
      <c r="D2047" s="44" t="s">
        <v>1917</v>
      </c>
    </row>
    <row r="2048" spans="1:4" ht="20.100000000000001" customHeight="1" x14ac:dyDescent="0.25">
      <c r="A2048" s="22">
        <v>830008</v>
      </c>
      <c r="B2048" s="22"/>
      <c r="C2048" s="46" t="s">
        <v>14</v>
      </c>
      <c r="D2048" s="40" t="s">
        <v>1918</v>
      </c>
    </row>
    <row r="2049" spans="1:4" ht="20.100000000000001" customHeight="1" x14ac:dyDescent="0.25">
      <c r="A2049" s="23">
        <v>830009</v>
      </c>
      <c r="B2049" s="23"/>
      <c r="C2049" s="34" t="s">
        <v>14</v>
      </c>
      <c r="D2049" s="44" t="s">
        <v>1919</v>
      </c>
    </row>
    <row r="2050" spans="1:4" ht="20.100000000000001" customHeight="1" x14ac:dyDescent="0.25">
      <c r="A2050" s="22">
        <v>830010</v>
      </c>
      <c r="B2050" s="22"/>
      <c r="C2050" s="46" t="s">
        <v>14</v>
      </c>
      <c r="D2050" s="40" t="s">
        <v>1920</v>
      </c>
    </row>
    <row r="2051" spans="1:4" ht="20.100000000000001" customHeight="1" x14ac:dyDescent="0.25">
      <c r="A2051" s="23">
        <v>830011</v>
      </c>
      <c r="B2051" s="23"/>
      <c r="C2051" s="34" t="s">
        <v>14</v>
      </c>
      <c r="D2051" s="44" t="s">
        <v>1921</v>
      </c>
    </row>
    <row r="2052" spans="1:4" ht="20.100000000000001" customHeight="1" x14ac:dyDescent="0.25">
      <c r="A2052" s="22">
        <v>830012</v>
      </c>
      <c r="B2052" s="22"/>
      <c r="C2052" s="46" t="s">
        <v>14</v>
      </c>
      <c r="D2052" s="40" t="s">
        <v>1922</v>
      </c>
    </row>
    <row r="2053" spans="1:4" ht="20.100000000000001" customHeight="1" x14ac:dyDescent="0.25">
      <c r="A2053" s="47" t="s">
        <v>36</v>
      </c>
      <c r="B2053" s="47"/>
      <c r="C2053" s="48" t="s">
        <v>37</v>
      </c>
      <c r="D2053" s="49" t="s">
        <v>38</v>
      </c>
    </row>
    <row r="2054" spans="1:4" ht="20.100000000000001" customHeight="1" x14ac:dyDescent="0.25">
      <c r="A2054" s="24"/>
      <c r="B2054" s="24"/>
      <c r="C2054" s="25"/>
      <c r="D2054" s="24"/>
    </row>
    <row r="2055" spans="1:4" ht="20.100000000000001" customHeight="1" x14ac:dyDescent="0.25">
      <c r="A2055" s="26">
        <v>830013</v>
      </c>
      <c r="B2055" s="26"/>
      <c r="C2055" s="52" t="s">
        <v>14</v>
      </c>
      <c r="D2055" s="41" t="s">
        <v>1923</v>
      </c>
    </row>
    <row r="2056" spans="1:4" ht="20.100000000000001" customHeight="1" x14ac:dyDescent="0.25">
      <c r="A2056" s="22">
        <v>830015</v>
      </c>
      <c r="B2056" s="22"/>
      <c r="C2056" s="46" t="s">
        <v>14</v>
      </c>
      <c r="D2056" s="40" t="s">
        <v>1924</v>
      </c>
    </row>
    <row r="2057" spans="1:4" ht="20.100000000000001" customHeight="1" x14ac:dyDescent="0.25">
      <c r="A2057" s="23">
        <v>830500</v>
      </c>
      <c r="B2057" s="23"/>
      <c r="C2057" s="34" t="s">
        <v>14</v>
      </c>
      <c r="D2057" s="44" t="s">
        <v>1925</v>
      </c>
    </row>
    <row r="2058" spans="1:4" ht="20.100000000000001" customHeight="1" x14ac:dyDescent="0.25">
      <c r="A2058" s="22">
        <v>830501</v>
      </c>
      <c r="B2058" s="22"/>
      <c r="C2058" s="46" t="s">
        <v>14</v>
      </c>
      <c r="D2058" s="40" t="s">
        <v>1926</v>
      </c>
    </row>
    <row r="2059" spans="1:4" ht="20.100000000000001" customHeight="1" x14ac:dyDescent="0.25">
      <c r="A2059" s="23">
        <v>830502</v>
      </c>
      <c r="B2059" s="23"/>
      <c r="C2059" s="34" t="s">
        <v>14</v>
      </c>
      <c r="D2059" s="44" t="s">
        <v>1927</v>
      </c>
    </row>
    <row r="2060" spans="1:4" ht="20.100000000000001" customHeight="1" x14ac:dyDescent="0.25">
      <c r="A2060" s="22">
        <v>830503</v>
      </c>
      <c r="B2060" s="22"/>
      <c r="C2060" s="46" t="s">
        <v>14</v>
      </c>
      <c r="D2060" s="40" t="s">
        <v>1928</v>
      </c>
    </row>
    <row r="2061" spans="1:4" ht="20.100000000000001" customHeight="1" x14ac:dyDescent="0.25">
      <c r="A2061" s="23">
        <v>830504</v>
      </c>
      <c r="B2061" s="23"/>
      <c r="C2061" s="34" t="s">
        <v>3</v>
      </c>
      <c r="D2061" s="44" t="s">
        <v>1929</v>
      </c>
    </row>
    <row r="2062" spans="1:4" ht="20.100000000000001" customHeight="1" x14ac:dyDescent="0.25">
      <c r="A2062" s="22">
        <v>831001</v>
      </c>
      <c r="B2062" s="22"/>
      <c r="C2062" s="46" t="s">
        <v>28</v>
      </c>
      <c r="D2062" s="40" t="s">
        <v>1930</v>
      </c>
    </row>
    <row r="2063" spans="1:4" ht="20.100000000000001" customHeight="1" x14ac:dyDescent="0.25">
      <c r="A2063" s="23">
        <v>831002</v>
      </c>
      <c r="B2063" s="23"/>
      <c r="C2063" s="34" t="s">
        <v>28</v>
      </c>
      <c r="D2063" s="44" t="s">
        <v>1931</v>
      </c>
    </row>
    <row r="2064" spans="1:4" ht="20.100000000000001" customHeight="1" x14ac:dyDescent="0.25">
      <c r="A2064" s="22">
        <v>831003</v>
      </c>
      <c r="B2064" s="22"/>
      <c r="C2064" s="46" t="s">
        <v>28</v>
      </c>
      <c r="D2064" s="40" t="s">
        <v>1932</v>
      </c>
    </row>
    <row r="2065" spans="1:4" ht="20.100000000000001" customHeight="1" x14ac:dyDescent="0.25">
      <c r="A2065" s="23">
        <v>831004</v>
      </c>
      <c r="B2065" s="23"/>
      <c r="C2065" s="34" t="s">
        <v>28</v>
      </c>
      <c r="D2065" s="44" t="s">
        <v>1933</v>
      </c>
    </row>
    <row r="2066" spans="1:4" ht="20.100000000000001" customHeight="1" x14ac:dyDescent="0.25">
      <c r="A2066" s="22">
        <v>831005</v>
      </c>
      <c r="B2066" s="22"/>
      <c r="C2066" s="46" t="s">
        <v>28</v>
      </c>
      <c r="D2066" s="40" t="s">
        <v>1934</v>
      </c>
    </row>
    <row r="2067" spans="1:4" ht="20.100000000000001" customHeight="1" x14ac:dyDescent="0.25">
      <c r="A2067" s="23">
        <v>831006</v>
      </c>
      <c r="B2067" s="23"/>
      <c r="C2067" s="34" t="s">
        <v>28</v>
      </c>
      <c r="D2067" s="44" t="s">
        <v>1935</v>
      </c>
    </row>
    <row r="2068" spans="1:4" ht="20.100000000000001" customHeight="1" x14ac:dyDescent="0.25">
      <c r="A2068" s="22">
        <v>831007</v>
      </c>
      <c r="B2068" s="22"/>
      <c r="C2068" s="46" t="s">
        <v>28</v>
      </c>
      <c r="D2068" s="40" t="s">
        <v>1936</v>
      </c>
    </row>
    <row r="2069" spans="1:4" ht="20.100000000000001" customHeight="1" x14ac:dyDescent="0.25">
      <c r="A2069" s="23">
        <v>831008</v>
      </c>
      <c r="B2069" s="23"/>
      <c r="C2069" s="34" t="s">
        <v>28</v>
      </c>
      <c r="D2069" s="44" t="s">
        <v>1937</v>
      </c>
    </row>
    <row r="2070" spans="1:4" ht="20.100000000000001" customHeight="1" x14ac:dyDescent="0.25">
      <c r="A2070" s="22">
        <v>831009</v>
      </c>
      <c r="B2070" s="22"/>
      <c r="C2070" s="46" t="s">
        <v>28</v>
      </c>
      <c r="D2070" s="40" t="s">
        <v>1938</v>
      </c>
    </row>
    <row r="2071" spans="1:4" ht="20.100000000000001" customHeight="1" x14ac:dyDescent="0.25">
      <c r="A2071" s="23">
        <v>831010</v>
      </c>
      <c r="B2071" s="23"/>
      <c r="C2071" s="34" t="s">
        <v>28</v>
      </c>
      <c r="D2071" s="44" t="s">
        <v>1939</v>
      </c>
    </row>
    <row r="2072" spans="1:4" ht="20.100000000000001" customHeight="1" x14ac:dyDescent="0.25">
      <c r="A2072" s="22">
        <v>831011</v>
      </c>
      <c r="B2072" s="22"/>
      <c r="C2072" s="46" t="s">
        <v>28</v>
      </c>
      <c r="D2072" s="40" t="s">
        <v>1940</v>
      </c>
    </row>
    <row r="2073" spans="1:4" ht="20.100000000000001" customHeight="1" x14ac:dyDescent="0.25">
      <c r="A2073" s="23">
        <v>831500</v>
      </c>
      <c r="B2073" s="23"/>
      <c r="C2073" s="34" t="s">
        <v>28</v>
      </c>
      <c r="D2073" s="44" t="s">
        <v>1941</v>
      </c>
    </row>
    <row r="2074" spans="1:4" ht="20.100000000000001" customHeight="1" x14ac:dyDescent="0.25">
      <c r="A2074" s="22">
        <v>831501</v>
      </c>
      <c r="B2074" s="22"/>
      <c r="C2074" s="46" t="s">
        <v>28</v>
      </c>
      <c r="D2074" s="40" t="s">
        <v>1942</v>
      </c>
    </row>
    <row r="2075" spans="1:4" ht="20.100000000000001" customHeight="1" x14ac:dyDescent="0.25">
      <c r="A2075" s="23">
        <v>831502</v>
      </c>
      <c r="B2075" s="23"/>
      <c r="C2075" s="34" t="s">
        <v>28</v>
      </c>
      <c r="D2075" s="44" t="s">
        <v>1943</v>
      </c>
    </row>
    <row r="2076" spans="1:4" ht="20.100000000000001" customHeight="1" x14ac:dyDescent="0.25">
      <c r="A2076" s="22">
        <v>831503</v>
      </c>
      <c r="B2076" s="22"/>
      <c r="C2076" s="46" t="s">
        <v>28</v>
      </c>
      <c r="D2076" s="40" t="s">
        <v>1944</v>
      </c>
    </row>
    <row r="2077" spans="1:4" ht="20.100000000000001" customHeight="1" x14ac:dyDescent="0.25">
      <c r="A2077" s="23">
        <v>831504</v>
      </c>
      <c r="B2077" s="23"/>
      <c r="C2077" s="34" t="s">
        <v>28</v>
      </c>
      <c r="D2077" s="44" t="s">
        <v>1945</v>
      </c>
    </row>
    <row r="2078" spans="1:4" ht="20.100000000000001" customHeight="1" x14ac:dyDescent="0.25">
      <c r="A2078" s="22">
        <v>831505</v>
      </c>
      <c r="B2078" s="22"/>
      <c r="C2078" s="46" t="s">
        <v>28</v>
      </c>
      <c r="D2078" s="40" t="s">
        <v>1946</v>
      </c>
    </row>
    <row r="2079" spans="1:4" ht="20.100000000000001" customHeight="1" x14ac:dyDescent="0.25">
      <c r="A2079" s="23">
        <v>831506</v>
      </c>
      <c r="B2079" s="23"/>
      <c r="C2079" s="34" t="s">
        <v>28</v>
      </c>
      <c r="D2079" s="44" t="s">
        <v>1947</v>
      </c>
    </row>
    <row r="2080" spans="1:4" ht="20.100000000000001" customHeight="1" x14ac:dyDescent="0.25">
      <c r="A2080" s="22">
        <v>831507</v>
      </c>
      <c r="B2080" s="22"/>
      <c r="C2080" s="46" t="s">
        <v>28</v>
      </c>
      <c r="D2080" s="40" t="s">
        <v>1948</v>
      </c>
    </row>
    <row r="2081" spans="1:4" ht="20.100000000000001" customHeight="1" x14ac:dyDescent="0.25">
      <c r="A2081" s="23">
        <v>831508</v>
      </c>
      <c r="B2081" s="23"/>
      <c r="C2081" s="34" t="s">
        <v>28</v>
      </c>
      <c r="D2081" s="44" t="s">
        <v>1949</v>
      </c>
    </row>
    <row r="2082" spans="1:4" ht="20.100000000000001" customHeight="1" x14ac:dyDescent="0.25">
      <c r="A2082" s="22">
        <v>831509</v>
      </c>
      <c r="B2082" s="22"/>
      <c r="C2082" s="46" t="s">
        <v>28</v>
      </c>
      <c r="D2082" s="40" t="s">
        <v>1950</v>
      </c>
    </row>
    <row r="2083" spans="1:4" ht="20.100000000000001" customHeight="1" x14ac:dyDescent="0.25">
      <c r="A2083" s="23">
        <v>831510</v>
      </c>
      <c r="B2083" s="23"/>
      <c r="C2083" s="34" t="s">
        <v>14</v>
      </c>
      <c r="D2083" s="44" t="s">
        <v>1951</v>
      </c>
    </row>
    <row r="2084" spans="1:4" ht="20.100000000000001" customHeight="1" x14ac:dyDescent="0.25">
      <c r="A2084" s="22">
        <v>831511</v>
      </c>
      <c r="B2084" s="22"/>
      <c r="C2084" s="46" t="s">
        <v>14</v>
      </c>
      <c r="D2084" s="40" t="s">
        <v>1952</v>
      </c>
    </row>
    <row r="2085" spans="1:4" ht="20.100000000000001" customHeight="1" x14ac:dyDescent="0.25">
      <c r="A2085" s="47" t="s">
        <v>36</v>
      </c>
      <c r="B2085" s="47"/>
      <c r="C2085" s="48" t="s">
        <v>37</v>
      </c>
      <c r="D2085" s="49" t="s">
        <v>38</v>
      </c>
    </row>
    <row r="2086" spans="1:4" ht="20.100000000000001" customHeight="1" x14ac:dyDescent="0.25">
      <c r="A2086" s="24"/>
      <c r="B2086" s="24"/>
      <c r="C2086" s="25"/>
      <c r="D2086" s="24"/>
    </row>
    <row r="2087" spans="1:4" ht="20.100000000000001" customHeight="1" x14ac:dyDescent="0.25">
      <c r="A2087" s="26">
        <v>831512</v>
      </c>
      <c r="B2087" s="26"/>
      <c r="C2087" s="52" t="s">
        <v>28</v>
      </c>
      <c r="D2087" s="41" t="s">
        <v>1953</v>
      </c>
    </row>
    <row r="2088" spans="1:4" ht="20.100000000000001" customHeight="1" x14ac:dyDescent="0.25">
      <c r="A2088" s="22">
        <v>831513</v>
      </c>
      <c r="B2088" s="22"/>
      <c r="C2088" s="46" t="s">
        <v>28</v>
      </c>
      <c r="D2088" s="40" t="s">
        <v>1954</v>
      </c>
    </row>
    <row r="2089" spans="1:4" ht="20.100000000000001" customHeight="1" x14ac:dyDescent="0.25">
      <c r="A2089" s="23">
        <v>831514</v>
      </c>
      <c r="B2089" s="23"/>
      <c r="C2089" s="34" t="s">
        <v>28</v>
      </c>
      <c r="D2089" s="44" t="s">
        <v>1955</v>
      </c>
    </row>
    <row r="2090" spans="1:4" ht="20.100000000000001" customHeight="1" x14ac:dyDescent="0.25">
      <c r="A2090" s="22">
        <v>831515</v>
      </c>
      <c r="B2090" s="22"/>
      <c r="C2090" s="46" t="s">
        <v>28</v>
      </c>
      <c r="D2090" s="40" t="s">
        <v>1956</v>
      </c>
    </row>
    <row r="2091" spans="1:4" ht="20.100000000000001" customHeight="1" x14ac:dyDescent="0.25">
      <c r="A2091" s="23">
        <v>831516</v>
      </c>
      <c r="B2091" s="23"/>
      <c r="C2091" s="34" t="s">
        <v>28</v>
      </c>
      <c r="D2091" s="44" t="s">
        <v>1957</v>
      </c>
    </row>
    <row r="2092" spans="1:4" ht="20.100000000000001" customHeight="1" x14ac:dyDescent="0.25">
      <c r="A2092" s="22">
        <v>831517</v>
      </c>
      <c r="B2092" s="22"/>
      <c r="C2092" s="46" t="s">
        <v>28</v>
      </c>
      <c r="D2092" s="40" t="s">
        <v>1958</v>
      </c>
    </row>
    <row r="2093" spans="1:4" ht="20.100000000000001" customHeight="1" x14ac:dyDescent="0.25">
      <c r="A2093" s="23">
        <v>831518</v>
      </c>
      <c r="B2093" s="23"/>
      <c r="C2093" s="34" t="s">
        <v>28</v>
      </c>
      <c r="D2093" s="44" t="s">
        <v>1959</v>
      </c>
    </row>
    <row r="2094" spans="1:4" ht="20.100000000000001" customHeight="1" x14ac:dyDescent="0.25">
      <c r="A2094" s="22">
        <v>831519</v>
      </c>
      <c r="B2094" s="22"/>
      <c r="C2094" s="46" t="s">
        <v>28</v>
      </c>
      <c r="D2094" s="40" t="s">
        <v>1960</v>
      </c>
    </row>
    <row r="2095" spans="1:4" ht="20.100000000000001" customHeight="1" x14ac:dyDescent="0.25">
      <c r="A2095" s="23">
        <v>831520</v>
      </c>
      <c r="B2095" s="23"/>
      <c r="C2095" s="34" t="s">
        <v>28</v>
      </c>
      <c r="D2095" s="44" t="s">
        <v>1961</v>
      </c>
    </row>
    <row r="2096" spans="1:4" ht="20.100000000000001" customHeight="1" x14ac:dyDescent="0.25">
      <c r="A2096" s="22">
        <v>831521</v>
      </c>
      <c r="B2096" s="22"/>
      <c r="C2096" s="46" t="s">
        <v>28</v>
      </c>
      <c r="D2096" s="40" t="s">
        <v>1962</v>
      </c>
    </row>
    <row r="2097" spans="1:4" ht="20.100000000000001" customHeight="1" x14ac:dyDescent="0.25">
      <c r="A2097" s="23">
        <v>831522</v>
      </c>
      <c r="B2097" s="23"/>
      <c r="C2097" s="34" t="s">
        <v>28</v>
      </c>
      <c r="D2097" s="44" t="s">
        <v>1963</v>
      </c>
    </row>
    <row r="2098" spans="1:4" ht="20.100000000000001" customHeight="1" x14ac:dyDescent="0.25">
      <c r="A2098" s="22">
        <v>831523</v>
      </c>
      <c r="B2098" s="22"/>
      <c r="C2098" s="46" t="s">
        <v>28</v>
      </c>
      <c r="D2098" s="40" t="s">
        <v>1964</v>
      </c>
    </row>
    <row r="2099" spans="1:4" ht="20.100000000000001" customHeight="1" x14ac:dyDescent="0.25">
      <c r="A2099" s="23">
        <v>831524</v>
      </c>
      <c r="B2099" s="23"/>
      <c r="C2099" s="34" t="s">
        <v>28</v>
      </c>
      <c r="D2099" s="44" t="s">
        <v>1965</v>
      </c>
    </row>
    <row r="2100" spans="1:4" ht="20.100000000000001" customHeight="1" x14ac:dyDescent="0.25">
      <c r="A2100" s="22">
        <v>831525</v>
      </c>
      <c r="B2100" s="22"/>
      <c r="C2100" s="46" t="s">
        <v>28</v>
      </c>
      <c r="D2100" s="40" t="s">
        <v>1966</v>
      </c>
    </row>
    <row r="2101" spans="1:4" ht="20.100000000000001" customHeight="1" x14ac:dyDescent="0.25">
      <c r="A2101" s="23">
        <v>831526</v>
      </c>
      <c r="B2101" s="23"/>
      <c r="C2101" s="34" t="s">
        <v>28</v>
      </c>
      <c r="D2101" s="44" t="s">
        <v>1967</v>
      </c>
    </row>
    <row r="2102" spans="1:4" ht="20.100000000000001" customHeight="1" x14ac:dyDescent="0.25">
      <c r="A2102" s="22">
        <v>831527</v>
      </c>
      <c r="B2102" s="22"/>
      <c r="C2102" s="46" t="s">
        <v>28</v>
      </c>
      <c r="D2102" s="40" t="s">
        <v>1968</v>
      </c>
    </row>
    <row r="2103" spans="1:4" ht="20.100000000000001" customHeight="1" x14ac:dyDescent="0.25">
      <c r="A2103" s="23">
        <v>831528</v>
      </c>
      <c r="B2103" s="23"/>
      <c r="C2103" s="34" t="s">
        <v>28</v>
      </c>
      <c r="D2103" s="44" t="s">
        <v>1969</v>
      </c>
    </row>
    <row r="2104" spans="1:4" ht="20.100000000000001" customHeight="1" x14ac:dyDescent="0.25">
      <c r="A2104" s="22">
        <v>831529</v>
      </c>
      <c r="B2104" s="22"/>
      <c r="C2104" s="46" t="s">
        <v>28</v>
      </c>
      <c r="D2104" s="40" t="s">
        <v>1970</v>
      </c>
    </row>
    <row r="2105" spans="1:4" ht="20.100000000000001" customHeight="1" x14ac:dyDescent="0.25">
      <c r="A2105" s="23">
        <v>831530</v>
      </c>
      <c r="B2105" s="23"/>
      <c r="C2105" s="34" t="s">
        <v>28</v>
      </c>
      <c r="D2105" s="44" t="s">
        <v>1971</v>
      </c>
    </row>
    <row r="2106" spans="1:4" ht="20.100000000000001" customHeight="1" x14ac:dyDescent="0.25">
      <c r="A2106" s="22">
        <v>831531</v>
      </c>
      <c r="B2106" s="22"/>
      <c r="C2106" s="46" t="s">
        <v>28</v>
      </c>
      <c r="D2106" s="40" t="s">
        <v>1972</v>
      </c>
    </row>
    <row r="2107" spans="1:4" ht="20.100000000000001" customHeight="1" x14ac:dyDescent="0.25">
      <c r="A2107" s="23">
        <v>831532</v>
      </c>
      <c r="B2107" s="23"/>
      <c r="C2107" s="34" t="s">
        <v>28</v>
      </c>
      <c r="D2107" s="44" t="s">
        <v>1973</v>
      </c>
    </row>
    <row r="2108" spans="1:4" ht="20.100000000000001" customHeight="1" x14ac:dyDescent="0.25">
      <c r="A2108" s="22">
        <v>831533</v>
      </c>
      <c r="B2108" s="22"/>
      <c r="C2108" s="46" t="s">
        <v>28</v>
      </c>
      <c r="D2108" s="40" t="s">
        <v>1974</v>
      </c>
    </row>
    <row r="2109" spans="1:4" ht="20.100000000000001" customHeight="1" x14ac:dyDescent="0.25">
      <c r="A2109" s="23">
        <v>831534</v>
      </c>
      <c r="B2109" s="23"/>
      <c r="C2109" s="34" t="s">
        <v>28</v>
      </c>
      <c r="D2109" s="44" t="s">
        <v>1975</v>
      </c>
    </row>
    <row r="2110" spans="1:4" ht="20.100000000000001" customHeight="1" x14ac:dyDescent="0.25">
      <c r="A2110" s="22">
        <v>831535</v>
      </c>
      <c r="B2110" s="22"/>
      <c r="C2110" s="46" t="s">
        <v>28</v>
      </c>
      <c r="D2110" s="40" t="s">
        <v>1976</v>
      </c>
    </row>
    <row r="2111" spans="1:4" ht="20.100000000000001" customHeight="1" x14ac:dyDescent="0.25">
      <c r="A2111" s="23">
        <v>831536</v>
      </c>
      <c r="B2111" s="23"/>
      <c r="C2111" s="34" t="s">
        <v>28</v>
      </c>
      <c r="D2111" s="44" t="s">
        <v>1977</v>
      </c>
    </row>
    <row r="2112" spans="1:4" ht="20.100000000000001" customHeight="1" x14ac:dyDescent="0.25">
      <c r="A2112" s="22">
        <v>831537</v>
      </c>
      <c r="B2112" s="22"/>
      <c r="C2112" s="46" t="s">
        <v>28</v>
      </c>
      <c r="D2112" s="40" t="s">
        <v>1978</v>
      </c>
    </row>
    <row r="2113" spans="1:4" ht="20.100000000000001" customHeight="1" x14ac:dyDescent="0.25">
      <c r="A2113" s="23">
        <v>831538</v>
      </c>
      <c r="B2113" s="23"/>
      <c r="C2113" s="34" t="s">
        <v>28</v>
      </c>
      <c r="D2113" s="44" t="s">
        <v>1979</v>
      </c>
    </row>
    <row r="2114" spans="1:4" ht="20.100000000000001" customHeight="1" x14ac:dyDescent="0.25">
      <c r="A2114" s="22">
        <v>831539</v>
      </c>
      <c r="B2114" s="22"/>
      <c r="C2114" s="46" t="s">
        <v>28</v>
      </c>
      <c r="D2114" s="40" t="s">
        <v>1980</v>
      </c>
    </row>
    <row r="2115" spans="1:4" ht="20.100000000000001" customHeight="1" x14ac:dyDescent="0.25">
      <c r="A2115" s="23">
        <v>831540</v>
      </c>
      <c r="B2115" s="23"/>
      <c r="C2115" s="34" t="s">
        <v>28</v>
      </c>
      <c r="D2115" s="44" t="s">
        <v>1981</v>
      </c>
    </row>
    <row r="2116" spans="1:4" ht="20.100000000000001" customHeight="1" x14ac:dyDescent="0.25">
      <c r="A2116" s="47" t="s">
        <v>36</v>
      </c>
      <c r="B2116" s="47"/>
      <c r="C2116" s="48" t="s">
        <v>37</v>
      </c>
      <c r="D2116" s="49" t="s">
        <v>38</v>
      </c>
    </row>
    <row r="2117" spans="1:4" ht="20.100000000000001" customHeight="1" x14ac:dyDescent="0.25">
      <c r="A2117" s="22">
        <v>831541</v>
      </c>
      <c r="B2117" s="22"/>
      <c r="C2117" s="46" t="s">
        <v>28</v>
      </c>
      <c r="D2117" s="40" t="s">
        <v>1982</v>
      </c>
    </row>
    <row r="2118" spans="1:4" ht="20.100000000000001" customHeight="1" x14ac:dyDescent="0.25">
      <c r="A2118" s="23">
        <v>831542</v>
      </c>
      <c r="B2118" s="23"/>
      <c r="C2118" s="34" t="s">
        <v>28</v>
      </c>
      <c r="D2118" s="44" t="s">
        <v>1983</v>
      </c>
    </row>
    <row r="2119" spans="1:4" ht="20.100000000000001" customHeight="1" x14ac:dyDescent="0.25">
      <c r="A2119" s="22">
        <v>831543</v>
      </c>
      <c r="B2119" s="22"/>
      <c r="C2119" s="46" t="s">
        <v>28</v>
      </c>
      <c r="D2119" s="40" t="s">
        <v>1984</v>
      </c>
    </row>
    <row r="2120" spans="1:4" ht="20.100000000000001" customHeight="1" x14ac:dyDescent="0.25">
      <c r="A2120" s="23">
        <v>831544</v>
      </c>
      <c r="B2120" s="23"/>
      <c r="C2120" s="34" t="s">
        <v>28</v>
      </c>
      <c r="D2120" s="44" t="s">
        <v>1985</v>
      </c>
    </row>
    <row r="2121" spans="1:4" ht="20.100000000000001" customHeight="1" x14ac:dyDescent="0.25">
      <c r="A2121" s="22">
        <v>831545</v>
      </c>
      <c r="B2121" s="22"/>
      <c r="C2121" s="46" t="s">
        <v>28</v>
      </c>
      <c r="D2121" s="40" t="s">
        <v>1986</v>
      </c>
    </row>
    <row r="2122" spans="1:4" ht="20.100000000000001" customHeight="1" x14ac:dyDescent="0.25">
      <c r="A2122" s="23">
        <v>831546</v>
      </c>
      <c r="B2122" s="23"/>
      <c r="C2122" s="34" t="s">
        <v>28</v>
      </c>
      <c r="D2122" s="44" t="s">
        <v>1987</v>
      </c>
    </row>
    <row r="2123" spans="1:4" ht="20.100000000000001" customHeight="1" x14ac:dyDescent="0.25">
      <c r="A2123" s="22">
        <v>831547</v>
      </c>
      <c r="B2123" s="22"/>
      <c r="C2123" s="46" t="s">
        <v>28</v>
      </c>
      <c r="D2123" s="40" t="s">
        <v>1988</v>
      </c>
    </row>
    <row r="2124" spans="1:4" ht="20.100000000000001" customHeight="1" x14ac:dyDescent="0.25">
      <c r="A2124" s="23">
        <v>831555</v>
      </c>
      <c r="B2124" s="23"/>
      <c r="C2124" s="34" t="s">
        <v>28</v>
      </c>
      <c r="D2124" s="44" t="s">
        <v>1989</v>
      </c>
    </row>
    <row r="2125" spans="1:4" ht="20.100000000000001" customHeight="1" x14ac:dyDescent="0.25">
      <c r="A2125" s="22">
        <v>831556</v>
      </c>
      <c r="B2125" s="22"/>
      <c r="C2125" s="46" t="s">
        <v>28</v>
      </c>
      <c r="D2125" s="40" t="s">
        <v>1990</v>
      </c>
    </row>
    <row r="2126" spans="1:4" ht="20.100000000000001" customHeight="1" x14ac:dyDescent="0.25">
      <c r="A2126" s="23">
        <v>831557</v>
      </c>
      <c r="B2126" s="23"/>
      <c r="C2126" s="34" t="s">
        <v>28</v>
      </c>
      <c r="D2126" s="44" t="s">
        <v>1991</v>
      </c>
    </row>
    <row r="2127" spans="1:4" ht="20.100000000000001" customHeight="1" x14ac:dyDescent="0.25">
      <c r="A2127" s="22">
        <v>831558</v>
      </c>
      <c r="B2127" s="22"/>
      <c r="C2127" s="46" t="s">
        <v>28</v>
      </c>
      <c r="D2127" s="40" t="s">
        <v>1992</v>
      </c>
    </row>
    <row r="2128" spans="1:4" ht="20.100000000000001" customHeight="1" x14ac:dyDescent="0.25">
      <c r="A2128" s="23">
        <v>831560</v>
      </c>
      <c r="B2128" s="23"/>
      <c r="C2128" s="34" t="s">
        <v>28</v>
      </c>
      <c r="D2128" s="44" t="s">
        <v>1993</v>
      </c>
    </row>
    <row r="2129" spans="1:4" ht="20.100000000000001" customHeight="1" x14ac:dyDescent="0.25">
      <c r="A2129" s="22">
        <v>831561</v>
      </c>
      <c r="B2129" s="22"/>
      <c r="C2129" s="46" t="s">
        <v>28</v>
      </c>
      <c r="D2129" s="40" t="s">
        <v>1994</v>
      </c>
    </row>
    <row r="2130" spans="1:4" ht="20.100000000000001" customHeight="1" x14ac:dyDescent="0.25">
      <c r="A2130" s="23">
        <v>831562</v>
      </c>
      <c r="B2130" s="23"/>
      <c r="C2130" s="34" t="s">
        <v>28</v>
      </c>
      <c r="D2130" s="44" t="s">
        <v>1995</v>
      </c>
    </row>
    <row r="2131" spans="1:4" ht="20.100000000000001" customHeight="1" x14ac:dyDescent="0.25">
      <c r="A2131" s="22">
        <v>831563</v>
      </c>
      <c r="B2131" s="22"/>
      <c r="C2131" s="46" t="s">
        <v>28</v>
      </c>
      <c r="D2131" s="40" t="s">
        <v>1996</v>
      </c>
    </row>
    <row r="2132" spans="1:4" ht="20.100000000000001" customHeight="1" x14ac:dyDescent="0.25">
      <c r="A2132" s="23">
        <v>831564</v>
      </c>
      <c r="B2132" s="23"/>
      <c r="C2132" s="34" t="s">
        <v>28</v>
      </c>
      <c r="D2132" s="44" t="s">
        <v>1997</v>
      </c>
    </row>
    <row r="2133" spans="1:4" ht="20.100000000000001" customHeight="1" x14ac:dyDescent="0.25">
      <c r="A2133" s="22">
        <v>831565</v>
      </c>
      <c r="B2133" s="22"/>
      <c r="C2133" s="46" t="s">
        <v>28</v>
      </c>
      <c r="D2133" s="40" t="s">
        <v>1998</v>
      </c>
    </row>
    <row r="2134" spans="1:4" ht="20.100000000000001" customHeight="1" x14ac:dyDescent="0.25">
      <c r="A2134" s="23">
        <v>831566</v>
      </c>
      <c r="B2134" s="23"/>
      <c r="C2134" s="34" t="s">
        <v>28</v>
      </c>
      <c r="D2134" s="44" t="s">
        <v>1999</v>
      </c>
    </row>
    <row r="2135" spans="1:4" ht="20.100000000000001" customHeight="1" x14ac:dyDescent="0.25">
      <c r="A2135" s="22">
        <v>831567</v>
      </c>
      <c r="B2135" s="22"/>
      <c r="C2135" s="46" t="s">
        <v>14</v>
      </c>
      <c r="D2135" s="40" t="s">
        <v>2000</v>
      </c>
    </row>
    <row r="2136" spans="1:4" ht="20.100000000000001" customHeight="1" x14ac:dyDescent="0.25">
      <c r="A2136" s="23">
        <v>831568</v>
      </c>
      <c r="B2136" s="23"/>
      <c r="C2136" s="34" t="s">
        <v>14</v>
      </c>
      <c r="D2136" s="44" t="s">
        <v>2001</v>
      </c>
    </row>
    <row r="2137" spans="1:4" ht="20.100000000000001" customHeight="1" x14ac:dyDescent="0.25">
      <c r="A2137" s="22">
        <v>831569</v>
      </c>
      <c r="B2137" s="22"/>
      <c r="C2137" s="46" t="s">
        <v>28</v>
      </c>
      <c r="D2137" s="40" t="s">
        <v>2002</v>
      </c>
    </row>
    <row r="2138" spans="1:4" ht="20.100000000000001" customHeight="1" x14ac:dyDescent="0.25">
      <c r="A2138" s="23">
        <v>831570</v>
      </c>
      <c r="B2138" s="23"/>
      <c r="C2138" s="34" t="s">
        <v>28</v>
      </c>
      <c r="D2138" s="44" t="s">
        <v>2003</v>
      </c>
    </row>
    <row r="2139" spans="1:4" ht="20.100000000000001" customHeight="1" x14ac:dyDescent="0.25">
      <c r="A2139" s="22">
        <v>831571</v>
      </c>
      <c r="B2139" s="22"/>
      <c r="C2139" s="46" t="s">
        <v>28</v>
      </c>
      <c r="D2139" s="40" t="s">
        <v>2004</v>
      </c>
    </row>
    <row r="2140" spans="1:4" ht="20.100000000000001" customHeight="1" x14ac:dyDescent="0.25">
      <c r="A2140" s="23">
        <v>831572</v>
      </c>
      <c r="B2140" s="23"/>
      <c r="C2140" s="34" t="s">
        <v>28</v>
      </c>
      <c r="D2140" s="44" t="s">
        <v>2005</v>
      </c>
    </row>
    <row r="2141" spans="1:4" ht="20.100000000000001" customHeight="1" x14ac:dyDescent="0.25">
      <c r="A2141" s="22">
        <v>831573</v>
      </c>
      <c r="B2141" s="22"/>
      <c r="C2141" s="46" t="s">
        <v>28</v>
      </c>
      <c r="D2141" s="40" t="s">
        <v>2006</v>
      </c>
    </row>
    <row r="2142" spans="1:4" ht="20.100000000000001" customHeight="1" x14ac:dyDescent="0.25">
      <c r="A2142" s="23">
        <v>831574</v>
      </c>
      <c r="B2142" s="23"/>
      <c r="C2142" s="34" t="s">
        <v>28</v>
      </c>
      <c r="D2142" s="44" t="s">
        <v>2007</v>
      </c>
    </row>
    <row r="2143" spans="1:4" ht="20.100000000000001" customHeight="1" x14ac:dyDescent="0.25">
      <c r="A2143" s="22">
        <v>831575</v>
      </c>
      <c r="B2143" s="22"/>
      <c r="C2143" s="46" t="s">
        <v>28</v>
      </c>
      <c r="D2143" s="40" t="s">
        <v>2008</v>
      </c>
    </row>
    <row r="2144" spans="1:4" ht="20.100000000000001" customHeight="1" x14ac:dyDescent="0.25">
      <c r="A2144" s="29"/>
      <c r="B2144" s="29"/>
      <c r="C2144" s="30"/>
      <c r="D2144" s="29"/>
    </row>
    <row r="2145" spans="1:4" ht="20.100000000000001" customHeight="1" x14ac:dyDescent="0.25">
      <c r="A2145" s="32"/>
      <c r="B2145" s="32"/>
      <c r="C2145" s="33"/>
      <c r="D2145" s="32"/>
    </row>
    <row r="2146" spans="1:4" ht="20.100000000000001" customHeight="1" x14ac:dyDescent="0.25">
      <c r="A2146" s="23">
        <v>831576</v>
      </c>
      <c r="B2146" s="23"/>
      <c r="C2146" s="34" t="s">
        <v>28</v>
      </c>
      <c r="D2146" s="44" t="s">
        <v>2009</v>
      </c>
    </row>
    <row r="2147" spans="1:4" ht="20.100000000000001" customHeight="1" x14ac:dyDescent="0.25">
      <c r="A2147" s="22">
        <v>831577</v>
      </c>
      <c r="B2147" s="22"/>
      <c r="C2147" s="46" t="s">
        <v>28</v>
      </c>
      <c r="D2147" s="40" t="s">
        <v>2010</v>
      </c>
    </row>
    <row r="2148" spans="1:4" ht="20.100000000000001" customHeight="1" x14ac:dyDescent="0.25">
      <c r="A2148" s="23">
        <v>831578</v>
      </c>
      <c r="B2148" s="23"/>
      <c r="C2148" s="34" t="s">
        <v>28</v>
      </c>
      <c r="D2148" s="44" t="s">
        <v>2011</v>
      </c>
    </row>
    <row r="2149" spans="1:4" ht="20.100000000000001" customHeight="1" x14ac:dyDescent="0.25">
      <c r="A2149" s="22">
        <v>831579</v>
      </c>
      <c r="B2149" s="22"/>
      <c r="C2149" s="46" t="s">
        <v>28</v>
      </c>
      <c r="D2149" s="40" t="s">
        <v>2012</v>
      </c>
    </row>
    <row r="2150" spans="1:4" ht="20.100000000000001" customHeight="1" x14ac:dyDescent="0.25">
      <c r="A2150" s="23">
        <v>831580</v>
      </c>
      <c r="B2150" s="23"/>
      <c r="C2150" s="34" t="s">
        <v>28</v>
      </c>
      <c r="D2150" s="44" t="s">
        <v>2013</v>
      </c>
    </row>
    <row r="2151" spans="1:4" ht="20.100000000000001" customHeight="1" x14ac:dyDescent="0.25">
      <c r="A2151" s="22">
        <v>831581</v>
      </c>
      <c r="B2151" s="22"/>
      <c r="C2151" s="46" t="s">
        <v>28</v>
      </c>
      <c r="D2151" s="40" t="s">
        <v>2014</v>
      </c>
    </row>
    <row r="2152" spans="1:4" ht="20.100000000000001" customHeight="1" x14ac:dyDescent="0.25">
      <c r="A2152" s="23">
        <v>831582</v>
      </c>
      <c r="B2152" s="23"/>
      <c r="C2152" s="34" t="s">
        <v>28</v>
      </c>
      <c r="D2152" s="44" t="s">
        <v>2015</v>
      </c>
    </row>
    <row r="2153" spans="1:4" ht="20.100000000000001" customHeight="1" x14ac:dyDescent="0.25">
      <c r="A2153" s="22">
        <v>831583</v>
      </c>
      <c r="B2153" s="22"/>
      <c r="C2153" s="46" t="s">
        <v>28</v>
      </c>
      <c r="D2153" s="40" t="s">
        <v>2016</v>
      </c>
    </row>
    <row r="2154" spans="1:4" ht="20.100000000000001" customHeight="1" x14ac:dyDescent="0.25">
      <c r="A2154" s="23">
        <v>831584</v>
      </c>
      <c r="B2154" s="23"/>
      <c r="C2154" s="34" t="s">
        <v>28</v>
      </c>
      <c r="D2154" s="44" t="s">
        <v>2017</v>
      </c>
    </row>
    <row r="2155" spans="1:4" ht="20.100000000000001" customHeight="1" x14ac:dyDescent="0.25">
      <c r="A2155" s="22">
        <v>831585</v>
      </c>
      <c r="B2155" s="22"/>
      <c r="C2155" s="46" t="s">
        <v>28</v>
      </c>
      <c r="D2155" s="40" t="s">
        <v>2018</v>
      </c>
    </row>
    <row r="2156" spans="1:4" ht="20.100000000000001" customHeight="1" x14ac:dyDescent="0.25">
      <c r="A2156" s="23">
        <v>831586</v>
      </c>
      <c r="B2156" s="23"/>
      <c r="C2156" s="34" t="s">
        <v>28</v>
      </c>
      <c r="D2156" s="44" t="s">
        <v>2019</v>
      </c>
    </row>
    <row r="2157" spans="1:4" ht="20.100000000000001" customHeight="1" x14ac:dyDescent="0.25">
      <c r="A2157" s="22">
        <v>831587</v>
      </c>
      <c r="B2157" s="22"/>
      <c r="C2157" s="46" t="s">
        <v>28</v>
      </c>
      <c r="D2157" s="40" t="s">
        <v>2020</v>
      </c>
    </row>
    <row r="2158" spans="1:4" ht="20.100000000000001" customHeight="1" x14ac:dyDescent="0.25">
      <c r="A2158" s="23">
        <v>831588</v>
      </c>
      <c r="B2158" s="23"/>
      <c r="C2158" s="34" t="s">
        <v>28</v>
      </c>
      <c r="D2158" s="44" t="s">
        <v>2021</v>
      </c>
    </row>
    <row r="2159" spans="1:4" ht="20.100000000000001" customHeight="1" x14ac:dyDescent="0.25">
      <c r="A2159" s="22">
        <v>831589</v>
      </c>
      <c r="B2159" s="22"/>
      <c r="C2159" s="46" t="s">
        <v>28</v>
      </c>
      <c r="D2159" s="40" t="s">
        <v>2022</v>
      </c>
    </row>
    <row r="2160" spans="1:4" ht="20.100000000000001" customHeight="1" x14ac:dyDescent="0.25">
      <c r="A2160" s="23">
        <v>831590</v>
      </c>
      <c r="B2160" s="23"/>
      <c r="C2160" s="34" t="s">
        <v>28</v>
      </c>
      <c r="D2160" s="44" t="s">
        <v>2023</v>
      </c>
    </row>
    <row r="2161" spans="1:4" ht="20.100000000000001" customHeight="1" x14ac:dyDescent="0.25">
      <c r="A2161" s="22">
        <v>832001</v>
      </c>
      <c r="B2161" s="22"/>
      <c r="C2161" s="46" t="s">
        <v>28</v>
      </c>
      <c r="D2161" s="40" t="s">
        <v>2024</v>
      </c>
    </row>
    <row r="2162" spans="1:4" ht="20.100000000000001" customHeight="1" x14ac:dyDescent="0.25">
      <c r="A2162" s="23">
        <v>832002</v>
      </c>
      <c r="B2162" s="23"/>
      <c r="C2162" s="34" t="s">
        <v>28</v>
      </c>
      <c r="D2162" s="44" t="s">
        <v>2025</v>
      </c>
    </row>
    <row r="2163" spans="1:4" ht="20.100000000000001" customHeight="1" x14ac:dyDescent="0.25">
      <c r="A2163" s="22">
        <v>832003</v>
      </c>
      <c r="B2163" s="22"/>
      <c r="C2163" s="46" t="s">
        <v>28</v>
      </c>
      <c r="D2163" s="40" t="s">
        <v>2026</v>
      </c>
    </row>
    <row r="2164" spans="1:4" ht="20.100000000000001" customHeight="1" x14ac:dyDescent="0.25">
      <c r="A2164" s="23">
        <v>832004</v>
      </c>
      <c r="B2164" s="23"/>
      <c r="C2164" s="34" t="s">
        <v>28</v>
      </c>
      <c r="D2164" s="44" t="s">
        <v>2027</v>
      </c>
    </row>
    <row r="2165" spans="1:4" ht="20.100000000000001" customHeight="1" x14ac:dyDescent="0.25">
      <c r="A2165" s="22">
        <v>832005</v>
      </c>
      <c r="B2165" s="22"/>
      <c r="C2165" s="46" t="s">
        <v>28</v>
      </c>
      <c r="D2165" s="40" t="s">
        <v>2028</v>
      </c>
    </row>
    <row r="2166" spans="1:4" ht="20.100000000000001" customHeight="1" x14ac:dyDescent="0.25">
      <c r="A2166" s="23">
        <v>832006</v>
      </c>
      <c r="B2166" s="23"/>
      <c r="C2166" s="34" t="s">
        <v>28</v>
      </c>
      <c r="D2166" s="44" t="s">
        <v>2029</v>
      </c>
    </row>
    <row r="2167" spans="1:4" ht="20.100000000000001" customHeight="1" x14ac:dyDescent="0.25">
      <c r="A2167" s="47" t="s">
        <v>36</v>
      </c>
      <c r="B2167" s="47"/>
      <c r="C2167" s="48" t="s">
        <v>37</v>
      </c>
      <c r="D2167" s="49" t="s">
        <v>38</v>
      </c>
    </row>
    <row r="2168" spans="1:4" ht="20.100000000000001" customHeight="1" x14ac:dyDescent="0.25">
      <c r="A2168" s="22">
        <v>832007</v>
      </c>
      <c r="B2168" s="22"/>
      <c r="C2168" s="46" t="s">
        <v>28</v>
      </c>
      <c r="D2168" s="40" t="s">
        <v>2030</v>
      </c>
    </row>
    <row r="2169" spans="1:4" ht="20.100000000000001" customHeight="1" x14ac:dyDescent="0.25">
      <c r="A2169" s="23">
        <v>832008</v>
      </c>
      <c r="B2169" s="23"/>
      <c r="C2169" s="34" t="s">
        <v>28</v>
      </c>
      <c r="D2169" s="44" t="s">
        <v>2031</v>
      </c>
    </row>
    <row r="2170" spans="1:4" ht="20.100000000000001" customHeight="1" x14ac:dyDescent="0.25">
      <c r="A2170" s="22">
        <v>832009</v>
      </c>
      <c r="B2170" s="22"/>
      <c r="C2170" s="46" t="s">
        <v>28</v>
      </c>
      <c r="D2170" s="40" t="s">
        <v>2032</v>
      </c>
    </row>
    <row r="2171" spans="1:4" ht="20.100000000000001" customHeight="1" x14ac:dyDescent="0.25">
      <c r="A2171" s="23">
        <v>832010</v>
      </c>
      <c r="B2171" s="23"/>
      <c r="C2171" s="34" t="s">
        <v>28</v>
      </c>
      <c r="D2171" s="44" t="s">
        <v>2033</v>
      </c>
    </row>
    <row r="2172" spans="1:4" ht="20.100000000000001" customHeight="1" x14ac:dyDescent="0.25">
      <c r="A2172" s="22">
        <v>832011</v>
      </c>
      <c r="B2172" s="22"/>
      <c r="C2172" s="46" t="s">
        <v>28</v>
      </c>
      <c r="D2172" s="40" t="s">
        <v>2034</v>
      </c>
    </row>
    <row r="2173" spans="1:4" ht="20.100000000000001" customHeight="1" x14ac:dyDescent="0.25">
      <c r="A2173" s="23">
        <v>832012</v>
      </c>
      <c r="B2173" s="23"/>
      <c r="C2173" s="34" t="s">
        <v>28</v>
      </c>
      <c r="D2173" s="44" t="s">
        <v>2035</v>
      </c>
    </row>
    <row r="2174" spans="1:4" ht="20.100000000000001" customHeight="1" x14ac:dyDescent="0.25">
      <c r="A2174" s="22">
        <v>832013</v>
      </c>
      <c r="B2174" s="22"/>
      <c r="C2174" s="46" t="s">
        <v>28</v>
      </c>
      <c r="D2174" s="40" t="s">
        <v>2036</v>
      </c>
    </row>
    <row r="2175" spans="1:4" ht="20.100000000000001" customHeight="1" x14ac:dyDescent="0.25">
      <c r="A2175" s="23">
        <v>832014</v>
      </c>
      <c r="B2175" s="23"/>
      <c r="C2175" s="34" t="s">
        <v>28</v>
      </c>
      <c r="D2175" s="44" t="s">
        <v>2037</v>
      </c>
    </row>
    <row r="2176" spans="1:4" ht="20.100000000000001" customHeight="1" x14ac:dyDescent="0.25">
      <c r="A2176" s="22">
        <v>832015</v>
      </c>
      <c r="B2176" s="22"/>
      <c r="C2176" s="46" t="s">
        <v>28</v>
      </c>
      <c r="D2176" s="40" t="s">
        <v>2038</v>
      </c>
    </row>
    <row r="2177" spans="1:4" ht="20.100000000000001" customHeight="1" x14ac:dyDescent="0.25">
      <c r="A2177" s="23">
        <v>832016</v>
      </c>
      <c r="B2177" s="23"/>
      <c r="C2177" s="34" t="s">
        <v>28</v>
      </c>
      <c r="D2177" s="44" t="s">
        <v>2039</v>
      </c>
    </row>
    <row r="2178" spans="1:4" ht="20.100000000000001" customHeight="1" x14ac:dyDescent="0.25">
      <c r="A2178" s="22">
        <v>832017</v>
      </c>
      <c r="B2178" s="22"/>
      <c r="C2178" s="46" t="s">
        <v>28</v>
      </c>
      <c r="D2178" s="40" t="s">
        <v>2040</v>
      </c>
    </row>
    <row r="2179" spans="1:4" ht="20.100000000000001" customHeight="1" x14ac:dyDescent="0.25">
      <c r="A2179" s="23">
        <v>832018</v>
      </c>
      <c r="B2179" s="23"/>
      <c r="C2179" s="34" t="s">
        <v>28</v>
      </c>
      <c r="D2179" s="44" t="s">
        <v>2041</v>
      </c>
    </row>
    <row r="2180" spans="1:4" ht="20.100000000000001" customHeight="1" x14ac:dyDescent="0.25">
      <c r="A2180" s="22">
        <v>832019</v>
      </c>
      <c r="B2180" s="22"/>
      <c r="C2180" s="46" t="s">
        <v>28</v>
      </c>
      <c r="D2180" s="40" t="s">
        <v>2042</v>
      </c>
    </row>
    <row r="2181" spans="1:4" ht="20.100000000000001" customHeight="1" x14ac:dyDescent="0.25">
      <c r="A2181" s="23">
        <v>832020</v>
      </c>
      <c r="B2181" s="23"/>
      <c r="C2181" s="34" t="s">
        <v>28</v>
      </c>
      <c r="D2181" s="44" t="s">
        <v>2043</v>
      </c>
    </row>
    <row r="2182" spans="1:4" ht="20.100000000000001" customHeight="1" x14ac:dyDescent="0.25">
      <c r="A2182" s="22">
        <v>832021</v>
      </c>
      <c r="B2182" s="22"/>
      <c r="C2182" s="46" t="s">
        <v>28</v>
      </c>
      <c r="D2182" s="40" t="s">
        <v>2044</v>
      </c>
    </row>
    <row r="2183" spans="1:4" ht="20.100000000000001" customHeight="1" x14ac:dyDescent="0.25">
      <c r="A2183" s="23">
        <v>832022</v>
      </c>
      <c r="B2183" s="23"/>
      <c r="C2183" s="34" t="s">
        <v>28</v>
      </c>
      <c r="D2183" s="44" t="s">
        <v>2045</v>
      </c>
    </row>
    <row r="2184" spans="1:4" ht="20.100000000000001" customHeight="1" x14ac:dyDescent="0.25">
      <c r="A2184" s="22">
        <v>832023</v>
      </c>
      <c r="B2184" s="22"/>
      <c r="C2184" s="46" t="s">
        <v>28</v>
      </c>
      <c r="D2184" s="40" t="s">
        <v>2046</v>
      </c>
    </row>
    <row r="2185" spans="1:4" ht="20.100000000000001" customHeight="1" x14ac:dyDescent="0.25">
      <c r="A2185" s="23">
        <v>832024</v>
      </c>
      <c r="B2185" s="23"/>
      <c r="C2185" s="34" t="s">
        <v>28</v>
      </c>
      <c r="D2185" s="44" t="s">
        <v>2047</v>
      </c>
    </row>
    <row r="2186" spans="1:4" ht="20.100000000000001" customHeight="1" x14ac:dyDescent="0.25">
      <c r="A2186" s="22">
        <v>832025</v>
      </c>
      <c r="B2186" s="22"/>
      <c r="C2186" s="46" t="s">
        <v>28</v>
      </c>
      <c r="D2186" s="40" t="s">
        <v>2048</v>
      </c>
    </row>
    <row r="2187" spans="1:4" ht="20.100000000000001" customHeight="1" x14ac:dyDescent="0.25">
      <c r="A2187" s="23">
        <v>832026</v>
      </c>
      <c r="B2187" s="23"/>
      <c r="C2187" s="34" t="s">
        <v>28</v>
      </c>
      <c r="D2187" s="44" t="s">
        <v>2049</v>
      </c>
    </row>
    <row r="2188" spans="1:4" ht="20.100000000000001" customHeight="1" x14ac:dyDescent="0.25">
      <c r="A2188" s="22">
        <v>832027</v>
      </c>
      <c r="B2188" s="22"/>
      <c r="C2188" s="46" t="s">
        <v>28</v>
      </c>
      <c r="D2188" s="40" t="s">
        <v>2050</v>
      </c>
    </row>
    <row r="2189" spans="1:4" ht="20.100000000000001" customHeight="1" x14ac:dyDescent="0.25">
      <c r="A2189" s="23">
        <v>832028</v>
      </c>
      <c r="B2189" s="23"/>
      <c r="C2189" s="34" t="s">
        <v>28</v>
      </c>
      <c r="D2189" s="44" t="s">
        <v>2051</v>
      </c>
    </row>
    <row r="2190" spans="1:4" ht="20.100000000000001" customHeight="1" x14ac:dyDescent="0.25">
      <c r="A2190" s="22">
        <v>832029</v>
      </c>
      <c r="B2190" s="22"/>
      <c r="C2190" s="46" t="s">
        <v>28</v>
      </c>
      <c r="D2190" s="40" t="s">
        <v>2052</v>
      </c>
    </row>
    <row r="2191" spans="1:4" ht="20.100000000000001" customHeight="1" x14ac:dyDescent="0.25">
      <c r="A2191" s="23">
        <v>832030</v>
      </c>
      <c r="B2191" s="23"/>
      <c r="C2191" s="34" t="s">
        <v>28</v>
      </c>
      <c r="D2191" s="44" t="s">
        <v>2053</v>
      </c>
    </row>
    <row r="2192" spans="1:4" ht="20.100000000000001" customHeight="1" x14ac:dyDescent="0.25">
      <c r="A2192" s="22">
        <v>832031</v>
      </c>
      <c r="B2192" s="22"/>
      <c r="C2192" s="46" t="s">
        <v>28</v>
      </c>
      <c r="D2192" s="40" t="s">
        <v>2054</v>
      </c>
    </row>
    <row r="2193" spans="1:4" ht="20.100000000000001" customHeight="1" x14ac:dyDescent="0.25">
      <c r="A2193" s="23">
        <v>832032</v>
      </c>
      <c r="B2193" s="23"/>
      <c r="C2193" s="34" t="s">
        <v>28</v>
      </c>
      <c r="D2193" s="44" t="s">
        <v>2055</v>
      </c>
    </row>
    <row r="2194" spans="1:4" ht="20.100000000000001" customHeight="1" x14ac:dyDescent="0.25">
      <c r="A2194" s="22">
        <v>832033</v>
      </c>
      <c r="B2194" s="22"/>
      <c r="C2194" s="46" t="s">
        <v>28</v>
      </c>
      <c r="D2194" s="40" t="s">
        <v>2056</v>
      </c>
    </row>
    <row r="2195" spans="1:4" ht="20.100000000000001" customHeight="1" x14ac:dyDescent="0.25">
      <c r="A2195" s="23">
        <v>832034</v>
      </c>
      <c r="B2195" s="23"/>
      <c r="C2195" s="34" t="s">
        <v>28</v>
      </c>
      <c r="D2195" s="44" t="s">
        <v>2057</v>
      </c>
    </row>
    <row r="2196" spans="1:4" ht="20.100000000000001" customHeight="1" x14ac:dyDescent="0.25">
      <c r="A2196" s="22">
        <v>832035</v>
      </c>
      <c r="B2196" s="22"/>
      <c r="C2196" s="46" t="s">
        <v>28</v>
      </c>
      <c r="D2196" s="40" t="s">
        <v>2058</v>
      </c>
    </row>
    <row r="2197" spans="1:4" ht="20.100000000000001" customHeight="1" x14ac:dyDescent="0.25">
      <c r="A2197" s="47" t="s">
        <v>36</v>
      </c>
      <c r="B2197" s="47"/>
      <c r="C2197" s="48" t="s">
        <v>37</v>
      </c>
      <c r="D2197" s="49" t="s">
        <v>38</v>
      </c>
    </row>
    <row r="2198" spans="1:4" ht="20.100000000000001" customHeight="1" x14ac:dyDescent="0.25">
      <c r="A2198" s="23">
        <v>832036</v>
      </c>
      <c r="B2198" s="23"/>
      <c r="C2198" s="34" t="s">
        <v>28</v>
      </c>
      <c r="D2198" s="44" t="s">
        <v>2059</v>
      </c>
    </row>
    <row r="2199" spans="1:4" ht="20.100000000000001" customHeight="1" x14ac:dyDescent="0.25">
      <c r="A2199" s="22">
        <v>832500</v>
      </c>
      <c r="B2199" s="22"/>
      <c r="C2199" s="46" t="s">
        <v>14</v>
      </c>
      <c r="D2199" s="40" t="s">
        <v>2060</v>
      </c>
    </row>
    <row r="2200" spans="1:4" ht="20.100000000000001" customHeight="1" x14ac:dyDescent="0.25">
      <c r="A2200" s="23">
        <v>832501</v>
      </c>
      <c r="B2200" s="23"/>
      <c r="C2200" s="34" t="s">
        <v>14</v>
      </c>
      <c r="D2200" s="44" t="s">
        <v>2061</v>
      </c>
    </row>
    <row r="2201" spans="1:4" ht="20.100000000000001" customHeight="1" x14ac:dyDescent="0.25">
      <c r="A2201" s="22">
        <v>832502</v>
      </c>
      <c r="B2201" s="22"/>
      <c r="C2201" s="46" t="s">
        <v>14</v>
      </c>
      <c r="D2201" s="40" t="s">
        <v>2062</v>
      </c>
    </row>
    <row r="2202" spans="1:4" ht="20.100000000000001" customHeight="1" x14ac:dyDescent="0.25">
      <c r="A2202" s="23">
        <v>832503</v>
      </c>
      <c r="B2202" s="23"/>
      <c r="C2202" s="34" t="s">
        <v>14</v>
      </c>
      <c r="D2202" s="44" t="s">
        <v>2063</v>
      </c>
    </row>
    <row r="2203" spans="1:4" ht="20.100000000000001" customHeight="1" x14ac:dyDescent="0.25">
      <c r="A2203" s="22">
        <v>832504</v>
      </c>
      <c r="B2203" s="22"/>
      <c r="C2203" s="46" t="s">
        <v>28</v>
      </c>
      <c r="D2203" s="40" t="s">
        <v>2064</v>
      </c>
    </row>
    <row r="2204" spans="1:4" ht="20.100000000000001" customHeight="1" x14ac:dyDescent="0.25">
      <c r="A2204" s="23">
        <v>832505</v>
      </c>
      <c r="B2204" s="23"/>
      <c r="C2204" s="34" t="s">
        <v>28</v>
      </c>
      <c r="D2204" s="44" t="s">
        <v>2065</v>
      </c>
    </row>
    <row r="2205" spans="1:4" ht="20.100000000000001" customHeight="1" x14ac:dyDescent="0.25">
      <c r="A2205" s="22">
        <v>832506</v>
      </c>
      <c r="B2205" s="22"/>
      <c r="C2205" s="46" t="s">
        <v>28</v>
      </c>
      <c r="D2205" s="40" t="s">
        <v>2066</v>
      </c>
    </row>
    <row r="2206" spans="1:4" ht="20.100000000000001" customHeight="1" x14ac:dyDescent="0.25">
      <c r="A2206" s="23">
        <v>832507</v>
      </c>
      <c r="B2206" s="23"/>
      <c r="C2206" s="34" t="s">
        <v>28</v>
      </c>
      <c r="D2206" s="44" t="s">
        <v>2067</v>
      </c>
    </row>
    <row r="2207" spans="1:4" ht="20.100000000000001" customHeight="1" x14ac:dyDescent="0.25">
      <c r="A2207" s="22">
        <v>832508</v>
      </c>
      <c r="B2207" s="22"/>
      <c r="C2207" s="46" t="s">
        <v>28</v>
      </c>
      <c r="D2207" s="40" t="s">
        <v>2068</v>
      </c>
    </row>
    <row r="2208" spans="1:4" ht="20.100000000000001" customHeight="1" x14ac:dyDescent="0.25">
      <c r="A2208" s="23">
        <v>833001</v>
      </c>
      <c r="B2208" s="23"/>
      <c r="C2208" s="34" t="s">
        <v>14</v>
      </c>
      <c r="D2208" s="44" t="s">
        <v>2069</v>
      </c>
    </row>
    <row r="2209" spans="1:4" ht="20.100000000000001" customHeight="1" x14ac:dyDescent="0.25">
      <c r="A2209" s="22">
        <v>833002</v>
      </c>
      <c r="B2209" s="22"/>
      <c r="C2209" s="46" t="s">
        <v>14</v>
      </c>
      <c r="D2209" s="40" t="s">
        <v>2070</v>
      </c>
    </row>
    <row r="2210" spans="1:4" ht="20.100000000000001" customHeight="1" x14ac:dyDescent="0.25">
      <c r="A2210" s="23">
        <v>834001</v>
      </c>
      <c r="B2210" s="23"/>
      <c r="C2210" s="34" t="s">
        <v>14</v>
      </c>
      <c r="D2210" s="44" t="s">
        <v>2071</v>
      </c>
    </row>
    <row r="2211" spans="1:4" ht="20.100000000000001" customHeight="1" x14ac:dyDescent="0.25">
      <c r="A2211" s="22">
        <v>834002</v>
      </c>
      <c r="B2211" s="22"/>
      <c r="C2211" s="46" t="s">
        <v>14</v>
      </c>
      <c r="D2211" s="40" t="s">
        <v>2072</v>
      </c>
    </row>
    <row r="2212" spans="1:4" ht="20.100000000000001" customHeight="1" x14ac:dyDescent="0.25">
      <c r="A2212" s="23">
        <v>834003</v>
      </c>
      <c r="B2212" s="23"/>
      <c r="C2212" s="34" t="s">
        <v>14</v>
      </c>
      <c r="D2212" s="44" t="s">
        <v>2073</v>
      </c>
    </row>
    <row r="2213" spans="1:4" ht="20.100000000000001" customHeight="1" x14ac:dyDescent="0.25">
      <c r="A2213" s="22">
        <v>834004</v>
      </c>
      <c r="B2213" s="22"/>
      <c r="C2213" s="46" t="s">
        <v>14</v>
      </c>
      <c r="D2213" s="40" t="s">
        <v>2074</v>
      </c>
    </row>
    <row r="2214" spans="1:4" ht="20.100000000000001" customHeight="1" x14ac:dyDescent="0.25">
      <c r="A2214" s="23">
        <v>834005</v>
      </c>
      <c r="B2214" s="23"/>
      <c r="C2214" s="34" t="s">
        <v>14</v>
      </c>
      <c r="D2214" s="44" t="s">
        <v>2075</v>
      </c>
    </row>
    <row r="2215" spans="1:4" ht="20.100000000000001" customHeight="1" x14ac:dyDescent="0.25">
      <c r="A2215" s="22">
        <v>834006</v>
      </c>
      <c r="B2215" s="22"/>
      <c r="C2215" s="46" t="s">
        <v>14</v>
      </c>
      <c r="D2215" s="40" t="s">
        <v>2076</v>
      </c>
    </row>
    <row r="2216" spans="1:4" ht="20.100000000000001" customHeight="1" x14ac:dyDescent="0.25">
      <c r="A2216" s="23">
        <v>834007</v>
      </c>
      <c r="B2216" s="23"/>
      <c r="C2216" s="34" t="s">
        <v>646</v>
      </c>
      <c r="D2216" s="44" t="s">
        <v>2077</v>
      </c>
    </row>
    <row r="2217" spans="1:4" ht="20.100000000000001" customHeight="1" x14ac:dyDescent="0.25">
      <c r="A2217" s="22">
        <v>834008</v>
      </c>
      <c r="B2217" s="22"/>
      <c r="C2217" s="46" t="s">
        <v>14</v>
      </c>
      <c r="D2217" s="40" t="s">
        <v>2078</v>
      </c>
    </row>
    <row r="2218" spans="1:4" ht="20.100000000000001" customHeight="1" x14ac:dyDescent="0.25">
      <c r="A2218" s="22">
        <v>834009</v>
      </c>
      <c r="B2218" s="22"/>
      <c r="C2218" s="46" t="s">
        <v>447</v>
      </c>
      <c r="D2218" s="40" t="s">
        <v>2079</v>
      </c>
    </row>
    <row r="2219" spans="1:4" ht="20.100000000000001" customHeight="1" x14ac:dyDescent="0.25">
      <c r="A2219" s="23">
        <v>834500</v>
      </c>
      <c r="B2219" s="23"/>
      <c r="C2219" s="34" t="s">
        <v>14</v>
      </c>
      <c r="D2219" s="44" t="s">
        <v>2080</v>
      </c>
    </row>
    <row r="2220" spans="1:4" ht="20.100000000000001" customHeight="1" x14ac:dyDescent="0.25">
      <c r="A2220" s="22">
        <v>834501</v>
      </c>
      <c r="B2220" s="22"/>
      <c r="C2220" s="46" t="s">
        <v>7</v>
      </c>
      <c r="D2220" s="40" t="s">
        <v>2081</v>
      </c>
    </row>
    <row r="2221" spans="1:4" ht="20.100000000000001" customHeight="1" x14ac:dyDescent="0.25">
      <c r="A2221" s="23">
        <v>834502</v>
      </c>
      <c r="B2221" s="23"/>
      <c r="C2221" s="34" t="s">
        <v>14</v>
      </c>
      <c r="D2221" s="44" t="s">
        <v>2082</v>
      </c>
    </row>
    <row r="2222" spans="1:4" ht="20.100000000000001" customHeight="1" x14ac:dyDescent="0.25">
      <c r="A2222" s="22">
        <v>834503</v>
      </c>
      <c r="B2222" s="22"/>
      <c r="C2222" s="46" t="s">
        <v>14</v>
      </c>
      <c r="D2222" s="40" t="s">
        <v>2083</v>
      </c>
    </row>
    <row r="2223" spans="1:4" ht="20.100000000000001" customHeight="1" x14ac:dyDescent="0.25">
      <c r="A2223" s="23">
        <v>834504</v>
      </c>
      <c r="B2223" s="23"/>
      <c r="C2223" s="34" t="s">
        <v>14</v>
      </c>
      <c r="D2223" s="44" t="s">
        <v>2084</v>
      </c>
    </row>
    <row r="2224" spans="1:4" ht="20.100000000000001" customHeight="1" x14ac:dyDescent="0.25">
      <c r="A2224" s="22">
        <v>834505</v>
      </c>
      <c r="B2224" s="22"/>
      <c r="C2224" s="46" t="s">
        <v>14</v>
      </c>
      <c r="D2224" s="40" t="s">
        <v>2085</v>
      </c>
    </row>
    <row r="2225" spans="1:4" ht="20.100000000000001" customHeight="1" x14ac:dyDescent="0.25">
      <c r="A2225" s="23">
        <v>834506</v>
      </c>
      <c r="B2225" s="23"/>
      <c r="C2225" s="34" t="s">
        <v>14</v>
      </c>
      <c r="D2225" s="44" t="s">
        <v>2086</v>
      </c>
    </row>
    <row r="2226" spans="1:4" ht="20.100000000000001" customHeight="1" x14ac:dyDescent="0.25">
      <c r="A2226" s="22">
        <v>834507</v>
      </c>
      <c r="B2226" s="22"/>
      <c r="C2226" s="46" t="s">
        <v>3</v>
      </c>
      <c r="D2226" s="40" t="s">
        <v>2086</v>
      </c>
    </row>
    <row r="2227" spans="1:4" ht="20.100000000000001" customHeight="1" x14ac:dyDescent="0.25">
      <c r="A2227" s="23">
        <v>834508</v>
      </c>
      <c r="B2227" s="23"/>
      <c r="C2227" s="34" t="s">
        <v>160</v>
      </c>
      <c r="D2227" s="44" t="s">
        <v>2087</v>
      </c>
    </row>
    <row r="2228" spans="1:4" ht="20.100000000000001" customHeight="1" x14ac:dyDescent="0.25">
      <c r="A2228" s="22">
        <v>834509</v>
      </c>
      <c r="B2228" s="22"/>
      <c r="C2228" s="46" t="s">
        <v>14</v>
      </c>
      <c r="D2228" s="40" t="s">
        <v>2088</v>
      </c>
    </row>
    <row r="2229" spans="1:4" ht="20.100000000000001" customHeight="1" x14ac:dyDescent="0.25">
      <c r="A2229" s="47" t="s">
        <v>36</v>
      </c>
      <c r="B2229" s="47"/>
      <c r="C2229" s="48" t="s">
        <v>37</v>
      </c>
      <c r="D2229" s="49" t="s">
        <v>38</v>
      </c>
    </row>
    <row r="2230" spans="1:4" ht="20.100000000000001" customHeight="1" x14ac:dyDescent="0.25">
      <c r="A2230" s="24"/>
      <c r="B2230" s="24"/>
      <c r="C2230" s="25"/>
      <c r="D2230" s="24"/>
    </row>
    <row r="2231" spans="1:4" ht="20.100000000000001" customHeight="1" x14ac:dyDescent="0.25">
      <c r="A2231" s="26">
        <v>834510</v>
      </c>
      <c r="B2231" s="26"/>
      <c r="C2231" s="52" t="s">
        <v>3</v>
      </c>
      <c r="D2231" s="41" t="s">
        <v>2089</v>
      </c>
    </row>
    <row r="2232" spans="1:4" ht="20.100000000000001" customHeight="1" x14ac:dyDescent="0.25">
      <c r="A2232" s="22"/>
      <c r="B2232" s="22"/>
      <c r="C2232" s="46"/>
      <c r="D2232" s="40"/>
    </row>
    <row r="2233" spans="1:4" ht="20.100000000000001" customHeight="1" x14ac:dyDescent="0.25">
      <c r="A2233" s="23">
        <v>834512</v>
      </c>
      <c r="B2233" s="23"/>
      <c r="C2233" s="34" t="s">
        <v>14</v>
      </c>
      <c r="D2233" s="44" t="s">
        <v>2090</v>
      </c>
    </row>
    <row r="2234" spans="1:4" ht="20.100000000000001" customHeight="1" x14ac:dyDescent="0.25">
      <c r="A2234" s="22">
        <v>834513</v>
      </c>
      <c r="B2234" s="22"/>
      <c r="C2234" s="46" t="s">
        <v>14</v>
      </c>
      <c r="D2234" s="40" t="s">
        <v>2091</v>
      </c>
    </row>
    <row r="2235" spans="1:4" ht="20.100000000000001" customHeight="1" x14ac:dyDescent="0.25">
      <c r="A2235" s="23">
        <v>834514</v>
      </c>
      <c r="B2235" s="23"/>
      <c r="C2235" s="34" t="s">
        <v>14</v>
      </c>
      <c r="D2235" s="44" t="s">
        <v>2092</v>
      </c>
    </row>
    <row r="2236" spans="1:4" ht="20.100000000000001" customHeight="1" x14ac:dyDescent="0.25">
      <c r="A2236" s="22">
        <v>834515</v>
      </c>
      <c r="B2236" s="22"/>
      <c r="C2236" s="46" t="s">
        <v>14</v>
      </c>
      <c r="D2236" s="40" t="s">
        <v>2093</v>
      </c>
    </row>
    <row r="2237" spans="1:4" ht="20.100000000000001" customHeight="1" x14ac:dyDescent="0.25">
      <c r="A2237" s="23">
        <v>834516</v>
      </c>
      <c r="B2237" s="23"/>
      <c r="C2237" s="34" t="s">
        <v>646</v>
      </c>
      <c r="D2237" s="44" t="s">
        <v>2094</v>
      </c>
    </row>
    <row r="2238" spans="1:4" ht="20.100000000000001" customHeight="1" x14ac:dyDescent="0.25">
      <c r="A2238" s="22">
        <v>834517</v>
      </c>
      <c r="B2238" s="22"/>
      <c r="C2238" s="46" t="s">
        <v>14</v>
      </c>
      <c r="D2238" s="40" t="s">
        <v>2095</v>
      </c>
    </row>
    <row r="2239" spans="1:4" ht="20.100000000000001" customHeight="1" x14ac:dyDescent="0.25">
      <c r="A2239" s="23">
        <v>834518</v>
      </c>
      <c r="B2239" s="23"/>
      <c r="C2239" s="34" t="s">
        <v>646</v>
      </c>
      <c r="D2239" s="44" t="s">
        <v>2096</v>
      </c>
    </row>
    <row r="2240" spans="1:4" ht="20.100000000000001" customHeight="1" x14ac:dyDescent="0.25">
      <c r="A2240" s="22">
        <v>835001</v>
      </c>
      <c r="B2240" s="22"/>
      <c r="C2240" s="46" t="s">
        <v>14</v>
      </c>
      <c r="D2240" s="40" t="s">
        <v>2097</v>
      </c>
    </row>
    <row r="2241" spans="1:4" ht="20.100000000000001" customHeight="1" x14ac:dyDescent="0.25">
      <c r="A2241" s="23">
        <v>835002</v>
      </c>
      <c r="B2241" s="23"/>
      <c r="C2241" s="34" t="s">
        <v>14</v>
      </c>
      <c r="D2241" s="44" t="s">
        <v>2098</v>
      </c>
    </row>
    <row r="2242" spans="1:4" ht="20.100000000000001" customHeight="1" x14ac:dyDescent="0.25">
      <c r="A2242" s="22">
        <v>835003</v>
      </c>
      <c r="B2242" s="22"/>
      <c r="C2242" s="46" t="s">
        <v>14</v>
      </c>
      <c r="D2242" s="40" t="s">
        <v>2099</v>
      </c>
    </row>
    <row r="2243" spans="1:4" ht="20.100000000000001" customHeight="1" x14ac:dyDescent="0.25">
      <c r="A2243" s="23">
        <v>835004</v>
      </c>
      <c r="B2243" s="23"/>
      <c r="C2243" s="34" t="s">
        <v>14</v>
      </c>
      <c r="D2243" s="44" t="s">
        <v>2100</v>
      </c>
    </row>
    <row r="2244" spans="1:4" ht="20.100000000000001" customHeight="1" x14ac:dyDescent="0.25">
      <c r="A2244" s="22">
        <v>835500</v>
      </c>
      <c r="B2244" s="22"/>
      <c r="C2244" s="46" t="s">
        <v>28</v>
      </c>
      <c r="D2244" s="40" t="s">
        <v>2101</v>
      </c>
    </row>
    <row r="2245" spans="1:4" ht="20.100000000000001" customHeight="1" x14ac:dyDescent="0.25">
      <c r="A2245" s="23">
        <v>835501</v>
      </c>
      <c r="B2245" s="23"/>
      <c r="C2245" s="34" t="s">
        <v>14</v>
      </c>
      <c r="D2245" s="44" t="s">
        <v>2102</v>
      </c>
    </row>
    <row r="2246" spans="1:4" ht="20.100000000000001" customHeight="1" x14ac:dyDescent="0.25">
      <c r="A2246" s="22">
        <v>835502</v>
      </c>
      <c r="B2246" s="22"/>
      <c r="C2246" s="46" t="s">
        <v>14</v>
      </c>
      <c r="D2246" s="40" t="s">
        <v>2103</v>
      </c>
    </row>
    <row r="2247" spans="1:4" ht="20.100000000000001" customHeight="1" x14ac:dyDescent="0.25">
      <c r="A2247" s="23">
        <v>836001</v>
      </c>
      <c r="B2247" s="23"/>
      <c r="C2247" s="34" t="s">
        <v>14</v>
      </c>
      <c r="D2247" s="44" t="s">
        <v>2104</v>
      </c>
    </row>
    <row r="2248" spans="1:4" ht="20.100000000000001" customHeight="1" x14ac:dyDescent="0.25">
      <c r="A2248" s="22">
        <v>836002</v>
      </c>
      <c r="B2248" s="22"/>
      <c r="C2248" s="46" t="s">
        <v>14</v>
      </c>
      <c r="D2248" s="40" t="s">
        <v>2105</v>
      </c>
    </row>
    <row r="2249" spans="1:4" ht="20.100000000000001" customHeight="1" x14ac:dyDescent="0.25">
      <c r="A2249" s="23">
        <v>836003</v>
      </c>
      <c r="B2249" s="23"/>
      <c r="C2249" s="34" t="s">
        <v>14</v>
      </c>
      <c r="D2249" s="44" t="s">
        <v>2106</v>
      </c>
    </row>
    <row r="2250" spans="1:4" ht="20.100000000000001" customHeight="1" x14ac:dyDescent="0.25">
      <c r="A2250" s="22">
        <v>836004</v>
      </c>
      <c r="B2250" s="22"/>
      <c r="C2250" s="46" t="s">
        <v>14</v>
      </c>
      <c r="D2250" s="40" t="s">
        <v>2107</v>
      </c>
    </row>
    <row r="2251" spans="1:4" ht="20.100000000000001" customHeight="1" x14ac:dyDescent="0.25">
      <c r="A2251" s="23">
        <v>836005</v>
      </c>
      <c r="B2251" s="23"/>
      <c r="C2251" s="34" t="s">
        <v>14</v>
      </c>
      <c r="D2251" s="44" t="s">
        <v>2108</v>
      </c>
    </row>
    <row r="2252" spans="1:4" ht="20.100000000000001" customHeight="1" x14ac:dyDescent="0.25">
      <c r="A2252" s="22">
        <v>836006</v>
      </c>
      <c r="B2252" s="22"/>
      <c r="C2252" s="46" t="s">
        <v>14</v>
      </c>
      <c r="D2252" s="40" t="s">
        <v>2109</v>
      </c>
    </row>
    <row r="2253" spans="1:4" ht="20.100000000000001" customHeight="1" x14ac:dyDescent="0.25">
      <c r="A2253" s="23">
        <v>836007</v>
      </c>
      <c r="B2253" s="23"/>
      <c r="C2253" s="34" t="s">
        <v>14</v>
      </c>
      <c r="D2253" s="44" t="s">
        <v>2110</v>
      </c>
    </row>
    <row r="2254" spans="1:4" ht="20.100000000000001" customHeight="1" x14ac:dyDescent="0.25">
      <c r="A2254" s="22">
        <v>836500</v>
      </c>
      <c r="B2254" s="22"/>
      <c r="C2254" s="46" t="s">
        <v>14</v>
      </c>
      <c r="D2254" s="40" t="s">
        <v>2111</v>
      </c>
    </row>
    <row r="2255" spans="1:4" ht="20.100000000000001" customHeight="1" x14ac:dyDescent="0.25">
      <c r="A2255" s="23">
        <v>836501</v>
      </c>
      <c r="B2255" s="23"/>
      <c r="C2255" s="34" t="s">
        <v>14</v>
      </c>
      <c r="D2255" s="44" t="s">
        <v>2112</v>
      </c>
    </row>
    <row r="2256" spans="1:4" ht="20.100000000000001" customHeight="1" x14ac:dyDescent="0.25">
      <c r="A2256" s="22">
        <v>836502</v>
      </c>
      <c r="B2256" s="22"/>
      <c r="C2256" s="46" t="s">
        <v>14</v>
      </c>
      <c r="D2256" s="40" t="s">
        <v>2113</v>
      </c>
    </row>
    <row r="2257" spans="1:4" ht="20.100000000000001" customHeight="1" x14ac:dyDescent="0.25">
      <c r="A2257" s="23">
        <v>836503</v>
      </c>
      <c r="B2257" s="23"/>
      <c r="C2257" s="34" t="s">
        <v>14</v>
      </c>
      <c r="D2257" s="44" t="s">
        <v>2114</v>
      </c>
    </row>
    <row r="2258" spans="1:4" ht="20.100000000000001" customHeight="1" x14ac:dyDescent="0.25">
      <c r="A2258" s="22">
        <v>836504</v>
      </c>
      <c r="B2258" s="22"/>
      <c r="C2258" s="46" t="s">
        <v>14</v>
      </c>
      <c r="D2258" s="40" t="s">
        <v>2115</v>
      </c>
    </row>
    <row r="2259" spans="1:4" ht="20.100000000000001" customHeight="1" x14ac:dyDescent="0.25">
      <c r="A2259" s="23">
        <v>836505</v>
      </c>
      <c r="B2259" s="23"/>
      <c r="C2259" s="34" t="s">
        <v>14</v>
      </c>
      <c r="D2259" s="44" t="s">
        <v>2116</v>
      </c>
    </row>
    <row r="2260" spans="1:4" ht="20.100000000000001" customHeight="1" x14ac:dyDescent="0.25">
      <c r="A2260" s="47" t="s">
        <v>36</v>
      </c>
      <c r="B2260" s="47"/>
      <c r="C2260" s="48" t="s">
        <v>37</v>
      </c>
      <c r="D2260" s="49" t="s">
        <v>38</v>
      </c>
    </row>
    <row r="2261" spans="1:4" ht="20.100000000000001" customHeight="1" x14ac:dyDescent="0.25">
      <c r="A2261" s="22">
        <v>836506</v>
      </c>
      <c r="B2261" s="22"/>
      <c r="C2261" s="46" t="s">
        <v>14</v>
      </c>
      <c r="D2261" s="40" t="s">
        <v>2117</v>
      </c>
    </row>
    <row r="2262" spans="1:4" ht="20.100000000000001" customHeight="1" x14ac:dyDescent="0.25">
      <c r="A2262" s="23">
        <v>836507</v>
      </c>
      <c r="B2262" s="23"/>
      <c r="C2262" s="34" t="s">
        <v>14</v>
      </c>
      <c r="D2262" s="44" t="s">
        <v>2118</v>
      </c>
    </row>
    <row r="2263" spans="1:4" ht="20.100000000000001" customHeight="1" x14ac:dyDescent="0.25">
      <c r="A2263" s="22">
        <v>836508</v>
      </c>
      <c r="B2263" s="22"/>
      <c r="C2263" s="46" t="s">
        <v>14</v>
      </c>
      <c r="D2263" s="40" t="s">
        <v>2119</v>
      </c>
    </row>
    <row r="2264" spans="1:4" ht="20.100000000000001" customHeight="1" x14ac:dyDescent="0.25">
      <c r="A2264" s="23">
        <v>837001</v>
      </c>
      <c r="B2264" s="23"/>
      <c r="C2264" s="34" t="s">
        <v>14</v>
      </c>
      <c r="D2264" s="44" t="s">
        <v>2120</v>
      </c>
    </row>
    <row r="2265" spans="1:4" ht="20.100000000000001" customHeight="1" x14ac:dyDescent="0.25">
      <c r="A2265" s="22">
        <v>837002</v>
      </c>
      <c r="B2265" s="22"/>
      <c r="C2265" s="46" t="s">
        <v>14</v>
      </c>
      <c r="D2265" s="40" t="s">
        <v>2121</v>
      </c>
    </row>
    <row r="2266" spans="1:4" ht="20.100000000000001" customHeight="1" x14ac:dyDescent="0.25">
      <c r="A2266" s="23">
        <v>837003</v>
      </c>
      <c r="B2266" s="23"/>
      <c r="C2266" s="34" t="s">
        <v>14</v>
      </c>
      <c r="D2266" s="44" t="s">
        <v>2122</v>
      </c>
    </row>
    <row r="2267" spans="1:4" ht="20.100000000000001" customHeight="1" x14ac:dyDescent="0.25">
      <c r="A2267" s="22">
        <v>837004</v>
      </c>
      <c r="B2267" s="22"/>
      <c r="C2267" s="46" t="s">
        <v>14</v>
      </c>
      <c r="D2267" s="40" t="s">
        <v>2123</v>
      </c>
    </row>
    <row r="2268" spans="1:4" ht="20.100000000000001" customHeight="1" x14ac:dyDescent="0.25">
      <c r="A2268" s="23">
        <v>837005</v>
      </c>
      <c r="B2268" s="23"/>
      <c r="C2268" s="34" t="s">
        <v>14</v>
      </c>
      <c r="D2268" s="44" t="s">
        <v>2124</v>
      </c>
    </row>
    <row r="2269" spans="1:4" ht="20.100000000000001" customHeight="1" x14ac:dyDescent="0.25">
      <c r="A2269" s="22">
        <v>837006</v>
      </c>
      <c r="B2269" s="22"/>
      <c r="C2269" s="46" t="s">
        <v>14</v>
      </c>
      <c r="D2269" s="40" t="s">
        <v>2125</v>
      </c>
    </row>
    <row r="2270" spans="1:4" ht="20.100000000000001" customHeight="1" x14ac:dyDescent="0.25">
      <c r="A2270" s="23">
        <v>837007</v>
      </c>
      <c r="B2270" s="23"/>
      <c r="C2270" s="34" t="s">
        <v>14</v>
      </c>
      <c r="D2270" s="44" t="s">
        <v>2126</v>
      </c>
    </row>
    <row r="2271" spans="1:4" ht="20.100000000000001" customHeight="1" x14ac:dyDescent="0.25">
      <c r="A2271" s="22">
        <v>837008</v>
      </c>
      <c r="B2271" s="22"/>
      <c r="C2271" s="46" t="s">
        <v>14</v>
      </c>
      <c r="D2271" s="40" t="s">
        <v>2127</v>
      </c>
    </row>
    <row r="2272" spans="1:4" ht="20.100000000000001" customHeight="1" x14ac:dyDescent="0.25">
      <c r="A2272" s="23">
        <v>837009</v>
      </c>
      <c r="B2272" s="23"/>
      <c r="C2272" s="34" t="s">
        <v>14</v>
      </c>
      <c r="D2272" s="44" t="s">
        <v>2128</v>
      </c>
    </row>
    <row r="2273" spans="1:4" ht="20.100000000000001" customHeight="1" x14ac:dyDescent="0.25">
      <c r="A2273" s="22">
        <v>837010</v>
      </c>
      <c r="B2273" s="22"/>
      <c r="C2273" s="46" t="s">
        <v>14</v>
      </c>
      <c r="D2273" s="40" t="s">
        <v>2129</v>
      </c>
    </row>
    <row r="2274" spans="1:4" ht="20.100000000000001" customHeight="1" x14ac:dyDescent="0.25">
      <c r="A2274" s="23">
        <v>837011</v>
      </c>
      <c r="B2274" s="23"/>
      <c r="C2274" s="34" t="s">
        <v>14</v>
      </c>
      <c r="D2274" s="44" t="s">
        <v>2130</v>
      </c>
    </row>
    <row r="2275" spans="1:4" ht="20.100000000000001" customHeight="1" x14ac:dyDescent="0.25">
      <c r="A2275" s="22">
        <v>837500</v>
      </c>
      <c r="B2275" s="22"/>
      <c r="C2275" s="46" t="s">
        <v>14</v>
      </c>
      <c r="D2275" s="40" t="s">
        <v>2131</v>
      </c>
    </row>
    <row r="2276" spans="1:4" ht="20.100000000000001" customHeight="1" x14ac:dyDescent="0.25">
      <c r="A2276" s="23">
        <v>837501</v>
      </c>
      <c r="B2276" s="23"/>
      <c r="C2276" s="34" t="s">
        <v>14</v>
      </c>
      <c r="D2276" s="44" t="s">
        <v>2132</v>
      </c>
    </row>
    <row r="2277" spans="1:4" ht="20.100000000000001" customHeight="1" x14ac:dyDescent="0.25">
      <c r="A2277" s="22">
        <v>837502</v>
      </c>
      <c r="B2277" s="22"/>
      <c r="C2277" s="46" t="s">
        <v>14</v>
      </c>
      <c r="D2277" s="40" t="s">
        <v>2133</v>
      </c>
    </row>
    <row r="2278" spans="1:4" ht="20.100000000000001" customHeight="1" x14ac:dyDescent="0.25">
      <c r="A2278" s="23">
        <v>837503</v>
      </c>
      <c r="B2278" s="23"/>
      <c r="C2278" s="34" t="s">
        <v>14</v>
      </c>
      <c r="D2278" s="44" t="s">
        <v>2134</v>
      </c>
    </row>
    <row r="2279" spans="1:4" ht="20.100000000000001" customHeight="1" x14ac:dyDescent="0.25">
      <c r="A2279" s="22">
        <v>837504</v>
      </c>
      <c r="B2279" s="22"/>
      <c r="C2279" s="46" t="s">
        <v>14</v>
      </c>
      <c r="D2279" s="40" t="s">
        <v>2135</v>
      </c>
    </row>
    <row r="2280" spans="1:4" ht="20.100000000000001" customHeight="1" x14ac:dyDescent="0.25">
      <c r="A2280" s="23">
        <v>837505</v>
      </c>
      <c r="B2280" s="23"/>
      <c r="C2280" s="34" t="s">
        <v>14</v>
      </c>
      <c r="D2280" s="44" t="s">
        <v>2136</v>
      </c>
    </row>
    <row r="2281" spans="1:4" ht="20.100000000000001" customHeight="1" x14ac:dyDescent="0.25">
      <c r="A2281" s="22">
        <v>837506</v>
      </c>
      <c r="B2281" s="22"/>
      <c r="C2281" s="46" t="s">
        <v>14</v>
      </c>
      <c r="D2281" s="40" t="s">
        <v>2137</v>
      </c>
    </row>
    <row r="2282" spans="1:4" ht="20.100000000000001" customHeight="1" x14ac:dyDescent="0.25">
      <c r="A2282" s="23">
        <v>837507</v>
      </c>
      <c r="B2282" s="23"/>
      <c r="C2282" s="34" t="s">
        <v>14</v>
      </c>
      <c r="D2282" s="44" t="s">
        <v>2138</v>
      </c>
    </row>
    <row r="2283" spans="1:4" ht="20.100000000000001" customHeight="1" x14ac:dyDescent="0.25">
      <c r="A2283" s="22">
        <v>837508</v>
      </c>
      <c r="B2283" s="22"/>
      <c r="C2283" s="46" t="s">
        <v>14</v>
      </c>
      <c r="D2283" s="40" t="s">
        <v>2139</v>
      </c>
    </row>
    <row r="2284" spans="1:4" ht="20.100000000000001" customHeight="1" x14ac:dyDescent="0.25">
      <c r="A2284" s="23">
        <v>837509</v>
      </c>
      <c r="B2284" s="23"/>
      <c r="C2284" s="34" t="s">
        <v>14</v>
      </c>
      <c r="D2284" s="44" t="s">
        <v>2140</v>
      </c>
    </row>
    <row r="2285" spans="1:4" ht="20.100000000000001" customHeight="1" x14ac:dyDescent="0.25">
      <c r="A2285" s="22">
        <v>837510</v>
      </c>
      <c r="B2285" s="22"/>
      <c r="C2285" s="46" t="s">
        <v>14</v>
      </c>
      <c r="D2285" s="40" t="s">
        <v>2141</v>
      </c>
    </row>
    <row r="2286" spans="1:4" ht="20.100000000000001" customHeight="1" x14ac:dyDescent="0.25">
      <c r="A2286" s="23">
        <v>838001</v>
      </c>
      <c r="B2286" s="23"/>
      <c r="C2286" s="34" t="s">
        <v>28</v>
      </c>
      <c r="D2286" s="44" t="s">
        <v>2142</v>
      </c>
    </row>
    <row r="2287" spans="1:4" ht="20.100000000000001" customHeight="1" x14ac:dyDescent="0.25">
      <c r="A2287" s="22">
        <v>838002</v>
      </c>
      <c r="B2287" s="22"/>
      <c r="C2287" s="46" t="s">
        <v>28</v>
      </c>
      <c r="D2287" s="40" t="s">
        <v>2143</v>
      </c>
    </row>
    <row r="2288" spans="1:4" ht="20.100000000000001" customHeight="1" x14ac:dyDescent="0.25">
      <c r="A2288" s="23">
        <v>838003</v>
      </c>
      <c r="B2288" s="23"/>
      <c r="C2288" s="34" t="s">
        <v>14</v>
      </c>
      <c r="D2288" s="44" t="s">
        <v>2144</v>
      </c>
    </row>
    <row r="2289" spans="1:4" ht="20.100000000000001" customHeight="1" x14ac:dyDescent="0.25">
      <c r="A2289" s="22">
        <v>838004</v>
      </c>
      <c r="B2289" s="22"/>
      <c r="C2289" s="46" t="s">
        <v>14</v>
      </c>
      <c r="D2289" s="40" t="s">
        <v>2145</v>
      </c>
    </row>
    <row r="2290" spans="1:4" ht="20.100000000000001" customHeight="1" x14ac:dyDescent="0.25">
      <c r="A2290" s="47" t="s">
        <v>36</v>
      </c>
      <c r="B2290" s="47"/>
      <c r="C2290" s="48" t="s">
        <v>37</v>
      </c>
      <c r="D2290" s="49" t="s">
        <v>38</v>
      </c>
    </row>
    <row r="2291" spans="1:4" ht="20.100000000000001" customHeight="1" x14ac:dyDescent="0.25">
      <c r="A2291" s="23">
        <v>838005</v>
      </c>
      <c r="B2291" s="23"/>
      <c r="C2291" s="34" t="s">
        <v>14</v>
      </c>
      <c r="D2291" s="44" t="s">
        <v>2146</v>
      </c>
    </row>
    <row r="2292" spans="1:4" ht="20.100000000000001" customHeight="1" x14ac:dyDescent="0.25">
      <c r="A2292" s="22">
        <v>838006</v>
      </c>
      <c r="B2292" s="22"/>
      <c r="C2292" s="46" t="s">
        <v>14</v>
      </c>
      <c r="D2292" s="40" t="s">
        <v>2147</v>
      </c>
    </row>
    <row r="2293" spans="1:4" ht="20.100000000000001" customHeight="1" x14ac:dyDescent="0.25">
      <c r="A2293" s="23">
        <v>838007</v>
      </c>
      <c r="B2293" s="23"/>
      <c r="C2293" s="34" t="s">
        <v>14</v>
      </c>
      <c r="D2293" s="44" t="s">
        <v>2148</v>
      </c>
    </row>
    <row r="2294" spans="1:4" ht="20.100000000000001" customHeight="1" x14ac:dyDescent="0.25">
      <c r="A2294" s="22">
        <v>838008</v>
      </c>
      <c r="B2294" s="22"/>
      <c r="C2294" s="46" t="s">
        <v>14</v>
      </c>
      <c r="D2294" s="40" t="s">
        <v>2149</v>
      </c>
    </row>
    <row r="2295" spans="1:4" ht="20.100000000000001" customHeight="1" x14ac:dyDescent="0.25">
      <c r="A2295" s="23">
        <v>838009</v>
      </c>
      <c r="B2295" s="23"/>
      <c r="C2295" s="34" t="s">
        <v>28</v>
      </c>
      <c r="D2295" s="44" t="s">
        <v>2150</v>
      </c>
    </row>
    <row r="2296" spans="1:4" ht="20.100000000000001" customHeight="1" x14ac:dyDescent="0.25">
      <c r="A2296" s="22">
        <v>838500</v>
      </c>
      <c r="B2296" s="22"/>
      <c r="C2296" s="46" t="s">
        <v>14</v>
      </c>
      <c r="D2296" s="40" t="s">
        <v>2151</v>
      </c>
    </row>
    <row r="2297" spans="1:4" ht="20.100000000000001" customHeight="1" x14ac:dyDescent="0.25">
      <c r="A2297" s="23">
        <v>838501</v>
      </c>
      <c r="B2297" s="23"/>
      <c r="C2297" s="34" t="s">
        <v>14</v>
      </c>
      <c r="D2297" s="44" t="s">
        <v>2152</v>
      </c>
    </row>
    <row r="2298" spans="1:4" ht="20.100000000000001" customHeight="1" x14ac:dyDescent="0.25">
      <c r="A2298" s="22">
        <v>838502</v>
      </c>
      <c r="B2298" s="22"/>
      <c r="C2298" s="46" t="s">
        <v>28</v>
      </c>
      <c r="D2298" s="40" t="s">
        <v>2153</v>
      </c>
    </row>
    <row r="2299" spans="1:4" ht="20.100000000000001" customHeight="1" x14ac:dyDescent="0.25">
      <c r="A2299" s="23">
        <v>838503</v>
      </c>
      <c r="B2299" s="23"/>
      <c r="C2299" s="34" t="s">
        <v>28</v>
      </c>
      <c r="D2299" s="44" t="s">
        <v>2154</v>
      </c>
    </row>
    <row r="2300" spans="1:4" ht="20.100000000000001" customHeight="1" x14ac:dyDescent="0.25">
      <c r="A2300" s="22">
        <v>838504</v>
      </c>
      <c r="B2300" s="22"/>
      <c r="C2300" s="46" t="s">
        <v>14</v>
      </c>
      <c r="D2300" s="40" t="s">
        <v>2155</v>
      </c>
    </row>
    <row r="2301" spans="1:4" ht="20.100000000000001" customHeight="1" x14ac:dyDescent="0.25">
      <c r="A2301" s="23">
        <v>839001</v>
      </c>
      <c r="B2301" s="23"/>
      <c r="C2301" s="34" t="s">
        <v>14</v>
      </c>
      <c r="D2301" s="44" t="s">
        <v>2156</v>
      </c>
    </row>
    <row r="2302" spans="1:4" ht="20.100000000000001" customHeight="1" x14ac:dyDescent="0.25">
      <c r="A2302" s="22">
        <v>839002</v>
      </c>
      <c r="B2302" s="22"/>
      <c r="C2302" s="46" t="s">
        <v>14</v>
      </c>
      <c r="D2302" s="40" t="s">
        <v>2157</v>
      </c>
    </row>
    <row r="2303" spans="1:4" ht="20.100000000000001" customHeight="1" x14ac:dyDescent="0.25">
      <c r="A2303" s="23">
        <v>839003</v>
      </c>
      <c r="B2303" s="23"/>
      <c r="C2303" s="34" t="s">
        <v>14</v>
      </c>
      <c r="D2303" s="44" t="s">
        <v>2158</v>
      </c>
    </row>
    <row r="2304" spans="1:4" ht="20.100000000000001" customHeight="1" x14ac:dyDescent="0.25">
      <c r="A2304" s="22">
        <v>839500</v>
      </c>
      <c r="B2304" s="22"/>
      <c r="C2304" s="46" t="s">
        <v>14</v>
      </c>
      <c r="D2304" s="40" t="s">
        <v>2159</v>
      </c>
    </row>
    <row r="2305" spans="1:4" ht="20.100000000000001" customHeight="1" x14ac:dyDescent="0.25">
      <c r="A2305" s="23">
        <v>839501</v>
      </c>
      <c r="B2305" s="23"/>
      <c r="C2305" s="34" t="s">
        <v>14</v>
      </c>
      <c r="D2305" s="44" t="s">
        <v>2160</v>
      </c>
    </row>
    <row r="2306" spans="1:4" ht="20.100000000000001" customHeight="1" x14ac:dyDescent="0.25">
      <c r="A2306" s="22">
        <v>839502</v>
      </c>
      <c r="B2306" s="22"/>
      <c r="C2306" s="46" t="s">
        <v>14</v>
      </c>
      <c r="D2306" s="40" t="s">
        <v>2161</v>
      </c>
    </row>
    <row r="2307" spans="1:4" ht="20.100000000000001" customHeight="1" x14ac:dyDescent="0.25">
      <c r="A2307" s="23">
        <v>839503</v>
      </c>
      <c r="B2307" s="23"/>
      <c r="C2307" s="34" t="s">
        <v>14</v>
      </c>
      <c r="D2307" s="44" t="s">
        <v>2162</v>
      </c>
    </row>
    <row r="2308" spans="1:4" ht="20.100000000000001" customHeight="1" x14ac:dyDescent="0.25">
      <c r="A2308" s="22">
        <v>839504</v>
      </c>
      <c r="B2308" s="22"/>
      <c r="C2308" s="46" t="s">
        <v>14</v>
      </c>
      <c r="D2308" s="40" t="s">
        <v>2163</v>
      </c>
    </row>
    <row r="2309" spans="1:4" ht="20.100000000000001" customHeight="1" x14ac:dyDescent="0.25">
      <c r="A2309" s="23">
        <v>839505</v>
      </c>
      <c r="B2309" s="23"/>
      <c r="C2309" s="34" t="s">
        <v>14</v>
      </c>
      <c r="D2309" s="44" t="s">
        <v>2164</v>
      </c>
    </row>
    <row r="2310" spans="1:4" ht="20.100000000000001" customHeight="1" x14ac:dyDescent="0.25">
      <c r="A2310" s="22">
        <v>839506</v>
      </c>
      <c r="B2310" s="22"/>
      <c r="C2310" s="46" t="s">
        <v>14</v>
      </c>
      <c r="D2310" s="40" t="s">
        <v>2165</v>
      </c>
    </row>
    <row r="2311" spans="1:4" ht="20.100000000000001" customHeight="1" x14ac:dyDescent="0.25">
      <c r="A2311" s="23">
        <v>840001</v>
      </c>
      <c r="B2311" s="23"/>
      <c r="C2311" s="34" t="s">
        <v>14</v>
      </c>
      <c r="D2311" s="44" t="s">
        <v>2166</v>
      </c>
    </row>
    <row r="2312" spans="1:4" ht="20.100000000000001" customHeight="1" x14ac:dyDescent="0.25">
      <c r="A2312" s="22">
        <v>840002</v>
      </c>
      <c r="B2312" s="22"/>
      <c r="C2312" s="46" t="s">
        <v>14</v>
      </c>
      <c r="D2312" s="40" t="s">
        <v>2167</v>
      </c>
    </row>
    <row r="2313" spans="1:4" ht="20.100000000000001" customHeight="1" x14ac:dyDescent="0.25">
      <c r="A2313" s="23">
        <v>840003</v>
      </c>
      <c r="B2313" s="23"/>
      <c r="C2313" s="34" t="s">
        <v>14</v>
      </c>
      <c r="D2313" s="44" t="s">
        <v>2168</v>
      </c>
    </row>
    <row r="2314" spans="1:4" ht="20.100000000000001" customHeight="1" x14ac:dyDescent="0.25">
      <c r="A2314" s="22">
        <v>840004</v>
      </c>
      <c r="B2314" s="22"/>
      <c r="C2314" s="46" t="s">
        <v>14</v>
      </c>
      <c r="D2314" s="40" t="s">
        <v>2169</v>
      </c>
    </row>
    <row r="2315" spans="1:4" ht="20.100000000000001" customHeight="1" x14ac:dyDescent="0.25">
      <c r="A2315" s="23">
        <v>840005</v>
      </c>
      <c r="B2315" s="23"/>
      <c r="C2315" s="34" t="s">
        <v>14</v>
      </c>
      <c r="D2315" s="44" t="s">
        <v>2170</v>
      </c>
    </row>
    <row r="2316" spans="1:4" ht="20.100000000000001" customHeight="1" x14ac:dyDescent="0.25">
      <c r="A2316" s="22">
        <v>840006</v>
      </c>
      <c r="B2316" s="22"/>
      <c r="C2316" s="46" t="s">
        <v>14</v>
      </c>
      <c r="D2316" s="40" t="s">
        <v>2171</v>
      </c>
    </row>
    <row r="2317" spans="1:4" ht="20.100000000000001" customHeight="1" x14ac:dyDescent="0.25">
      <c r="A2317" s="23">
        <v>840500</v>
      </c>
      <c r="B2317" s="23"/>
      <c r="C2317" s="34" t="s">
        <v>14</v>
      </c>
      <c r="D2317" s="44" t="s">
        <v>2172</v>
      </c>
    </row>
    <row r="2318" spans="1:4" ht="20.100000000000001" customHeight="1" x14ac:dyDescent="0.25">
      <c r="A2318" s="22">
        <v>841001</v>
      </c>
      <c r="B2318" s="22"/>
      <c r="C2318" s="46" t="s">
        <v>14</v>
      </c>
      <c r="D2318" s="40" t="s">
        <v>2173</v>
      </c>
    </row>
    <row r="2319" spans="1:4" ht="20.100000000000001" customHeight="1" x14ac:dyDescent="0.25">
      <c r="A2319" s="23">
        <v>842001</v>
      </c>
      <c r="B2319" s="23"/>
      <c r="C2319" s="34" t="s">
        <v>14</v>
      </c>
      <c r="D2319" s="44" t="s">
        <v>2174</v>
      </c>
    </row>
    <row r="2320" spans="1:4" ht="20.100000000000001" customHeight="1" x14ac:dyDescent="0.25">
      <c r="A2320" s="22">
        <v>842002</v>
      </c>
      <c r="B2320" s="22"/>
      <c r="C2320" s="46" t="s">
        <v>14</v>
      </c>
      <c r="D2320" s="40" t="s">
        <v>2175</v>
      </c>
    </row>
    <row r="2321" spans="1:4" ht="20.100000000000001" customHeight="1" x14ac:dyDescent="0.25">
      <c r="A2321" s="47" t="s">
        <v>36</v>
      </c>
      <c r="B2321" s="47"/>
      <c r="C2321" s="48" t="s">
        <v>37</v>
      </c>
      <c r="D2321" s="49" t="s">
        <v>38</v>
      </c>
    </row>
    <row r="2322" spans="1:4" ht="20.100000000000001" customHeight="1" x14ac:dyDescent="0.25">
      <c r="A2322" s="24"/>
      <c r="B2322" s="24"/>
      <c r="C2322" s="25"/>
      <c r="D2322" s="24"/>
    </row>
    <row r="2323" spans="1:4" ht="20.100000000000001" customHeight="1" x14ac:dyDescent="0.25">
      <c r="A2323" s="26">
        <v>842003</v>
      </c>
      <c r="B2323" s="26"/>
      <c r="C2323" s="52" t="s">
        <v>14</v>
      </c>
      <c r="D2323" s="41" t="s">
        <v>2176</v>
      </c>
    </row>
    <row r="2324" spans="1:4" ht="20.100000000000001" customHeight="1" x14ac:dyDescent="0.25">
      <c r="A2324" s="22">
        <v>842004</v>
      </c>
      <c r="B2324" s="22"/>
      <c r="C2324" s="46" t="s">
        <v>14</v>
      </c>
      <c r="D2324" s="40" t="s">
        <v>2177</v>
      </c>
    </row>
    <row r="2325" spans="1:4" ht="20.100000000000001" customHeight="1" x14ac:dyDescent="0.25">
      <c r="A2325" s="23">
        <v>842005</v>
      </c>
      <c r="B2325" s="23"/>
      <c r="C2325" s="34" t="s">
        <v>14</v>
      </c>
      <c r="D2325" s="44" t="s">
        <v>2178</v>
      </c>
    </row>
    <row r="2326" spans="1:4" ht="20.100000000000001" customHeight="1" x14ac:dyDescent="0.25">
      <c r="A2326" s="22">
        <v>842006</v>
      </c>
      <c r="B2326" s="22"/>
      <c r="C2326" s="46" t="s">
        <v>14</v>
      </c>
      <c r="D2326" s="40" t="s">
        <v>2179</v>
      </c>
    </row>
    <row r="2327" spans="1:4" ht="20.100000000000001" customHeight="1" x14ac:dyDescent="0.25">
      <c r="A2327" s="23">
        <v>842007</v>
      </c>
      <c r="B2327" s="23"/>
      <c r="C2327" s="34" t="s">
        <v>14</v>
      </c>
      <c r="D2327" s="44" t="s">
        <v>2180</v>
      </c>
    </row>
    <row r="2328" spans="1:4" ht="20.100000000000001" customHeight="1" x14ac:dyDescent="0.25">
      <c r="A2328" s="22">
        <v>842500</v>
      </c>
      <c r="B2328" s="22"/>
      <c r="C2328" s="46" t="s">
        <v>14</v>
      </c>
      <c r="D2328" s="40" t="s">
        <v>2181</v>
      </c>
    </row>
    <row r="2329" spans="1:4" ht="20.100000000000001" customHeight="1" x14ac:dyDescent="0.25">
      <c r="A2329" s="23">
        <v>842501</v>
      </c>
      <c r="B2329" s="23"/>
      <c r="C2329" s="34" t="s">
        <v>14</v>
      </c>
      <c r="D2329" s="44" t="s">
        <v>2182</v>
      </c>
    </row>
    <row r="2330" spans="1:4" ht="20.100000000000001" customHeight="1" x14ac:dyDescent="0.25">
      <c r="A2330" s="22">
        <v>842502</v>
      </c>
      <c r="B2330" s="22"/>
      <c r="C2330" s="46" t="s">
        <v>14</v>
      </c>
      <c r="D2330" s="40" t="s">
        <v>2183</v>
      </c>
    </row>
    <row r="2331" spans="1:4" ht="20.100000000000001" customHeight="1" x14ac:dyDescent="0.25">
      <c r="A2331" s="23">
        <v>843001</v>
      </c>
      <c r="B2331" s="23"/>
      <c r="C2331" s="34" t="s">
        <v>3</v>
      </c>
      <c r="D2331" s="44" t="s">
        <v>2184</v>
      </c>
    </row>
    <row r="2332" spans="1:4" ht="20.100000000000001" customHeight="1" x14ac:dyDescent="0.25">
      <c r="A2332" s="22">
        <v>844001</v>
      </c>
      <c r="B2332" s="22"/>
      <c r="C2332" s="46" t="s">
        <v>14</v>
      </c>
      <c r="D2332" s="40" t="s">
        <v>2185</v>
      </c>
    </row>
    <row r="2333" spans="1:4" ht="20.100000000000001" customHeight="1" x14ac:dyDescent="0.25">
      <c r="A2333" s="23">
        <v>844500</v>
      </c>
      <c r="B2333" s="23"/>
      <c r="C2333" s="34" t="s">
        <v>3</v>
      </c>
      <c r="D2333" s="44" t="s">
        <v>1647</v>
      </c>
    </row>
    <row r="2334" spans="1:4" ht="20.100000000000001" customHeight="1" x14ac:dyDescent="0.25">
      <c r="A2334" s="22">
        <v>844501</v>
      </c>
      <c r="B2334" s="22"/>
      <c r="C2334" s="46" t="s">
        <v>3</v>
      </c>
      <c r="D2334" s="40" t="s">
        <v>2186</v>
      </c>
    </row>
    <row r="2335" spans="1:4" ht="20.100000000000001" customHeight="1" x14ac:dyDescent="0.25">
      <c r="A2335" s="23">
        <v>844502</v>
      </c>
      <c r="B2335" s="23"/>
      <c r="C2335" s="34" t="s">
        <v>14</v>
      </c>
      <c r="D2335" s="44" t="s">
        <v>2187</v>
      </c>
    </row>
    <row r="2336" spans="1:4" ht="20.100000000000001" customHeight="1" x14ac:dyDescent="0.25">
      <c r="A2336" s="22">
        <v>844503</v>
      </c>
      <c r="B2336" s="22"/>
      <c r="C2336" s="46" t="s">
        <v>14</v>
      </c>
      <c r="D2336" s="40" t="s">
        <v>2188</v>
      </c>
    </row>
    <row r="2337" spans="1:4" ht="20.100000000000001" customHeight="1" x14ac:dyDescent="0.25">
      <c r="A2337" s="23">
        <v>844504</v>
      </c>
      <c r="B2337" s="23"/>
      <c r="C2337" s="34" t="s">
        <v>14</v>
      </c>
      <c r="D2337" s="44" t="s">
        <v>2189</v>
      </c>
    </row>
    <row r="2338" spans="1:4" ht="20.100000000000001" customHeight="1" x14ac:dyDescent="0.25">
      <c r="A2338" s="22">
        <v>844505</v>
      </c>
      <c r="B2338" s="22"/>
      <c r="C2338" s="46" t="s">
        <v>14</v>
      </c>
      <c r="D2338" s="40" t="s">
        <v>2190</v>
      </c>
    </row>
    <row r="2339" spans="1:4" ht="20.100000000000001" customHeight="1" x14ac:dyDescent="0.25">
      <c r="A2339" s="23">
        <v>844506</v>
      </c>
      <c r="B2339" s="23"/>
      <c r="C2339" s="34" t="s">
        <v>14</v>
      </c>
      <c r="D2339" s="44" t="s">
        <v>2191</v>
      </c>
    </row>
    <row r="2340" spans="1:4" ht="20.100000000000001" customHeight="1" x14ac:dyDescent="0.25">
      <c r="A2340" s="22">
        <v>844507</v>
      </c>
      <c r="B2340" s="22"/>
      <c r="C2340" s="46" t="s">
        <v>14</v>
      </c>
      <c r="D2340" s="40" t="s">
        <v>2192</v>
      </c>
    </row>
    <row r="2341" spans="1:4" ht="20.100000000000001" customHeight="1" x14ac:dyDescent="0.25">
      <c r="A2341" s="23">
        <v>844508</v>
      </c>
      <c r="B2341" s="23"/>
      <c r="C2341" s="34" t="s">
        <v>14</v>
      </c>
      <c r="D2341" s="44" t="s">
        <v>2193</v>
      </c>
    </row>
    <row r="2342" spans="1:4" ht="20.100000000000001" customHeight="1" x14ac:dyDescent="0.25">
      <c r="A2342" s="22">
        <v>844509</v>
      </c>
      <c r="B2342" s="22"/>
      <c r="C2342" s="46" t="s">
        <v>14</v>
      </c>
      <c r="D2342" s="40" t="s">
        <v>2194</v>
      </c>
    </row>
    <row r="2343" spans="1:4" ht="20.100000000000001" customHeight="1" x14ac:dyDescent="0.25">
      <c r="A2343" s="23">
        <v>844510</v>
      </c>
      <c r="B2343" s="23"/>
      <c r="C2343" s="34" t="s">
        <v>14</v>
      </c>
      <c r="D2343" s="44" t="s">
        <v>2195</v>
      </c>
    </row>
    <row r="2344" spans="1:4" ht="20.100000000000001" customHeight="1" x14ac:dyDescent="0.25">
      <c r="A2344" s="22">
        <v>844511</v>
      </c>
      <c r="B2344" s="22"/>
      <c r="C2344" s="46" t="s">
        <v>14</v>
      </c>
      <c r="D2344" s="40" t="s">
        <v>2196</v>
      </c>
    </row>
    <row r="2345" spans="1:4" ht="20.100000000000001" customHeight="1" x14ac:dyDescent="0.25">
      <c r="A2345" s="23">
        <v>844512</v>
      </c>
      <c r="B2345" s="23"/>
      <c r="C2345" s="34" t="s">
        <v>14</v>
      </c>
      <c r="D2345" s="44" t="s">
        <v>2197</v>
      </c>
    </row>
    <row r="2346" spans="1:4" ht="20.100000000000001" customHeight="1" x14ac:dyDescent="0.25">
      <c r="A2346" s="22">
        <v>844513</v>
      </c>
      <c r="B2346" s="22"/>
      <c r="C2346" s="46" t="s">
        <v>14</v>
      </c>
      <c r="D2346" s="40" t="s">
        <v>2198</v>
      </c>
    </row>
    <row r="2347" spans="1:4" ht="20.100000000000001" customHeight="1" x14ac:dyDescent="0.25">
      <c r="A2347" s="23">
        <v>844514</v>
      </c>
      <c r="B2347" s="23"/>
      <c r="C2347" s="34" t="s">
        <v>14</v>
      </c>
      <c r="D2347" s="44" t="s">
        <v>2199</v>
      </c>
    </row>
    <row r="2348" spans="1:4" ht="20.100000000000001" customHeight="1" x14ac:dyDescent="0.25">
      <c r="A2348" s="22">
        <v>844515</v>
      </c>
      <c r="B2348" s="22"/>
      <c r="C2348" s="46" t="s">
        <v>14</v>
      </c>
      <c r="D2348" s="40" t="s">
        <v>2200</v>
      </c>
    </row>
    <row r="2349" spans="1:4" ht="20.100000000000001" customHeight="1" x14ac:dyDescent="0.25">
      <c r="A2349" s="23">
        <v>844516</v>
      </c>
      <c r="B2349" s="23"/>
      <c r="C2349" s="34" t="s">
        <v>14</v>
      </c>
      <c r="D2349" s="44" t="s">
        <v>2201</v>
      </c>
    </row>
    <row r="2350" spans="1:4" ht="20.100000000000001" customHeight="1" x14ac:dyDescent="0.25">
      <c r="A2350" s="22">
        <v>844517</v>
      </c>
      <c r="B2350" s="22"/>
      <c r="C2350" s="46" t="s">
        <v>14</v>
      </c>
      <c r="D2350" s="40" t="s">
        <v>2202</v>
      </c>
    </row>
    <row r="2351" spans="1:4" ht="20.100000000000001" customHeight="1" x14ac:dyDescent="0.25">
      <c r="A2351" s="23">
        <v>844518</v>
      </c>
      <c r="B2351" s="23"/>
      <c r="C2351" s="34" t="s">
        <v>14</v>
      </c>
      <c r="D2351" s="44" t="s">
        <v>2203</v>
      </c>
    </row>
    <row r="2352" spans="1:4" ht="20.100000000000001" customHeight="1" x14ac:dyDescent="0.25">
      <c r="A2352" s="22">
        <v>844519</v>
      </c>
      <c r="B2352" s="22"/>
      <c r="C2352" s="46" t="s">
        <v>14</v>
      </c>
      <c r="D2352" s="40" t="s">
        <v>2204</v>
      </c>
    </row>
    <row r="2353" spans="1:4" ht="20.100000000000001" customHeight="1" x14ac:dyDescent="0.25">
      <c r="A2353" s="47" t="s">
        <v>36</v>
      </c>
      <c r="B2353" s="47"/>
      <c r="C2353" s="48" t="s">
        <v>37</v>
      </c>
      <c r="D2353" s="49" t="s">
        <v>38</v>
      </c>
    </row>
    <row r="2354" spans="1:4" ht="20.100000000000001" customHeight="1" x14ac:dyDescent="0.25">
      <c r="A2354" s="24"/>
      <c r="B2354" s="24"/>
      <c r="C2354" s="25"/>
      <c r="D2354" s="24"/>
    </row>
    <row r="2355" spans="1:4" ht="20.100000000000001" customHeight="1" x14ac:dyDescent="0.25">
      <c r="A2355" s="26">
        <v>844520</v>
      </c>
      <c r="B2355" s="26"/>
      <c r="C2355" s="52" t="s">
        <v>14</v>
      </c>
      <c r="D2355" s="41" t="s">
        <v>2188</v>
      </c>
    </row>
    <row r="2356" spans="1:4" ht="20.100000000000001" customHeight="1" x14ac:dyDescent="0.25">
      <c r="A2356" s="22">
        <v>844521</v>
      </c>
      <c r="B2356" s="22"/>
      <c r="C2356" s="46" t="s">
        <v>14</v>
      </c>
      <c r="D2356" s="40" t="s">
        <v>2205</v>
      </c>
    </row>
    <row r="2357" spans="1:4" ht="20.100000000000001" customHeight="1" x14ac:dyDescent="0.25">
      <c r="A2357" s="23">
        <v>844522</v>
      </c>
      <c r="B2357" s="23"/>
      <c r="C2357" s="34" t="s">
        <v>14</v>
      </c>
      <c r="D2357" s="44" t="s">
        <v>2206</v>
      </c>
    </row>
    <row r="2358" spans="1:4" ht="20.100000000000001" customHeight="1" x14ac:dyDescent="0.25">
      <c r="A2358" s="22">
        <v>844523</v>
      </c>
      <c r="B2358" s="22"/>
      <c r="C2358" s="46" t="s">
        <v>14</v>
      </c>
      <c r="D2358" s="40" t="s">
        <v>2207</v>
      </c>
    </row>
    <row r="2359" spans="1:4" ht="20.100000000000001" customHeight="1" x14ac:dyDescent="0.25">
      <c r="A2359" s="23">
        <v>844524</v>
      </c>
      <c r="B2359" s="23"/>
      <c r="C2359" s="34" t="s">
        <v>14</v>
      </c>
      <c r="D2359" s="44" t="s">
        <v>2208</v>
      </c>
    </row>
    <row r="2360" spans="1:4" ht="20.100000000000001" customHeight="1" x14ac:dyDescent="0.25">
      <c r="A2360" s="22">
        <v>844525</v>
      </c>
      <c r="B2360" s="22"/>
      <c r="C2360" s="46" t="s">
        <v>14</v>
      </c>
      <c r="D2360" s="40" t="s">
        <v>2209</v>
      </c>
    </row>
    <row r="2361" spans="1:4" ht="20.100000000000001" customHeight="1" x14ac:dyDescent="0.25">
      <c r="A2361" s="23">
        <v>844526</v>
      </c>
      <c r="B2361" s="23"/>
      <c r="C2361" s="34" t="s">
        <v>14</v>
      </c>
      <c r="D2361" s="44" t="s">
        <v>2210</v>
      </c>
    </row>
    <row r="2362" spans="1:4" ht="20.100000000000001" customHeight="1" x14ac:dyDescent="0.25">
      <c r="A2362" s="22">
        <v>844527</v>
      </c>
      <c r="B2362" s="22"/>
      <c r="C2362" s="46" t="s">
        <v>14</v>
      </c>
      <c r="D2362" s="40" t="s">
        <v>2211</v>
      </c>
    </row>
    <row r="2363" spans="1:4" ht="20.100000000000001" customHeight="1" x14ac:dyDescent="0.25">
      <c r="A2363" s="23">
        <v>844528</v>
      </c>
      <c r="B2363" s="23"/>
      <c r="C2363" s="34" t="s">
        <v>14</v>
      </c>
      <c r="D2363" s="44" t="s">
        <v>2212</v>
      </c>
    </row>
    <row r="2364" spans="1:4" ht="20.100000000000001" customHeight="1" x14ac:dyDescent="0.25">
      <c r="A2364" s="22">
        <v>844529</v>
      </c>
      <c r="B2364" s="22"/>
      <c r="C2364" s="46" t="s">
        <v>14</v>
      </c>
      <c r="D2364" s="40" t="s">
        <v>2213</v>
      </c>
    </row>
    <row r="2365" spans="1:4" ht="20.100000000000001" customHeight="1" x14ac:dyDescent="0.25">
      <c r="A2365" s="23">
        <v>846001</v>
      </c>
      <c r="B2365" s="23"/>
      <c r="C2365" s="34" t="s">
        <v>28</v>
      </c>
      <c r="D2365" s="44" t="s">
        <v>2214</v>
      </c>
    </row>
    <row r="2366" spans="1:4" ht="20.100000000000001" customHeight="1" x14ac:dyDescent="0.25">
      <c r="A2366" s="22">
        <v>846002</v>
      </c>
      <c r="B2366" s="22"/>
      <c r="C2366" s="46" t="s">
        <v>28</v>
      </c>
      <c r="D2366" s="40" t="s">
        <v>2215</v>
      </c>
    </row>
    <row r="2367" spans="1:4" ht="20.100000000000001" customHeight="1" x14ac:dyDescent="0.25">
      <c r="A2367" s="23">
        <v>847001</v>
      </c>
      <c r="B2367" s="23"/>
      <c r="C2367" s="34" t="s">
        <v>14</v>
      </c>
      <c r="D2367" s="44" t="s">
        <v>2216</v>
      </c>
    </row>
    <row r="2368" spans="1:4" ht="20.100000000000001" customHeight="1" x14ac:dyDescent="0.25">
      <c r="A2368" s="22">
        <v>847002</v>
      </c>
      <c r="B2368" s="22"/>
      <c r="C2368" s="46" t="s">
        <v>14</v>
      </c>
      <c r="D2368" s="40" t="s">
        <v>2217</v>
      </c>
    </row>
    <row r="2369" spans="1:4" ht="20.100000000000001" customHeight="1" x14ac:dyDescent="0.25">
      <c r="A2369" s="23">
        <v>847003</v>
      </c>
      <c r="B2369" s="23"/>
      <c r="C2369" s="34" t="s">
        <v>14</v>
      </c>
      <c r="D2369" s="44" t="s">
        <v>2218</v>
      </c>
    </row>
    <row r="2370" spans="1:4" ht="20.100000000000001" customHeight="1" x14ac:dyDescent="0.25">
      <c r="A2370" s="22">
        <v>847004</v>
      </c>
      <c r="B2370" s="22"/>
      <c r="C2370" s="46" t="s">
        <v>14</v>
      </c>
      <c r="D2370" s="40" t="s">
        <v>2219</v>
      </c>
    </row>
    <row r="2371" spans="1:4" ht="20.100000000000001" customHeight="1" x14ac:dyDescent="0.25">
      <c r="A2371" s="23">
        <v>847005</v>
      </c>
      <c r="B2371" s="23"/>
      <c r="C2371" s="34" t="s">
        <v>14</v>
      </c>
      <c r="D2371" s="44" t="s">
        <v>2220</v>
      </c>
    </row>
    <row r="2372" spans="1:4" ht="20.100000000000001" customHeight="1" x14ac:dyDescent="0.25">
      <c r="A2372" s="22">
        <v>847006</v>
      </c>
      <c r="B2372" s="22"/>
      <c r="C2372" s="46" t="s">
        <v>14</v>
      </c>
      <c r="D2372" s="40" t="s">
        <v>2221</v>
      </c>
    </row>
    <row r="2373" spans="1:4" ht="20.100000000000001" customHeight="1" x14ac:dyDescent="0.25">
      <c r="A2373" s="23">
        <v>847007</v>
      </c>
      <c r="B2373" s="23"/>
      <c r="C2373" s="34" t="s">
        <v>14</v>
      </c>
      <c r="D2373" s="44" t="s">
        <v>2222</v>
      </c>
    </row>
    <row r="2374" spans="1:4" ht="20.100000000000001" customHeight="1" x14ac:dyDescent="0.25">
      <c r="A2374" s="22">
        <v>847008</v>
      </c>
      <c r="B2374" s="22"/>
      <c r="C2374" s="46" t="s">
        <v>14</v>
      </c>
      <c r="D2374" s="40" t="s">
        <v>2223</v>
      </c>
    </row>
    <row r="2375" spans="1:4" ht="20.100000000000001" customHeight="1" x14ac:dyDescent="0.25">
      <c r="A2375" s="23">
        <v>847500</v>
      </c>
      <c r="B2375" s="23"/>
      <c r="C2375" s="34" t="s">
        <v>14</v>
      </c>
      <c r="D2375" s="44" t="s">
        <v>2224</v>
      </c>
    </row>
    <row r="2376" spans="1:4" ht="20.100000000000001" customHeight="1" x14ac:dyDescent="0.25">
      <c r="A2376" s="22">
        <v>847501</v>
      </c>
      <c r="B2376" s="22"/>
      <c r="C2376" s="46" t="s">
        <v>3</v>
      </c>
      <c r="D2376" s="40" t="s">
        <v>2225</v>
      </c>
    </row>
    <row r="2377" spans="1:4" ht="20.100000000000001" customHeight="1" x14ac:dyDescent="0.25">
      <c r="A2377" s="23">
        <v>847502</v>
      </c>
      <c r="B2377" s="23"/>
      <c r="C2377" s="34" t="s">
        <v>3</v>
      </c>
      <c r="D2377" s="44" t="s">
        <v>2226</v>
      </c>
    </row>
    <row r="2378" spans="1:4" ht="20.100000000000001" customHeight="1" x14ac:dyDescent="0.25">
      <c r="A2378" s="22">
        <v>847503</v>
      </c>
      <c r="B2378" s="22"/>
      <c r="C2378" s="46" t="s">
        <v>3</v>
      </c>
      <c r="D2378" s="40" t="s">
        <v>2227</v>
      </c>
    </row>
    <row r="2379" spans="1:4" ht="20.100000000000001" customHeight="1" x14ac:dyDescent="0.25">
      <c r="A2379" s="23">
        <v>850001</v>
      </c>
      <c r="B2379" s="23"/>
      <c r="C2379" s="34" t="s">
        <v>14</v>
      </c>
      <c r="D2379" s="44" t="s">
        <v>2228</v>
      </c>
    </row>
    <row r="2380" spans="1:4" ht="20.100000000000001" customHeight="1" x14ac:dyDescent="0.25">
      <c r="A2380" s="22">
        <v>850002</v>
      </c>
      <c r="B2380" s="22"/>
      <c r="C2380" s="46" t="s">
        <v>14</v>
      </c>
      <c r="D2380" s="40" t="s">
        <v>2229</v>
      </c>
    </row>
    <row r="2381" spans="1:4" ht="20.100000000000001" customHeight="1" x14ac:dyDescent="0.25">
      <c r="A2381" s="23">
        <v>850003</v>
      </c>
      <c r="B2381" s="23"/>
      <c r="C2381" s="34" t="s">
        <v>14</v>
      </c>
      <c r="D2381" s="44" t="s">
        <v>2230</v>
      </c>
    </row>
    <row r="2382" spans="1:4" ht="20.100000000000001" customHeight="1" x14ac:dyDescent="0.25">
      <c r="A2382" s="22">
        <v>850004</v>
      </c>
      <c r="B2382" s="22"/>
      <c r="C2382" s="46" t="s">
        <v>14</v>
      </c>
      <c r="D2382" s="40" t="s">
        <v>2231</v>
      </c>
    </row>
    <row r="2383" spans="1:4" ht="20.100000000000001" customHeight="1" x14ac:dyDescent="0.25">
      <c r="A2383" s="23">
        <v>850005</v>
      </c>
      <c r="B2383" s="23"/>
      <c r="C2383" s="34" t="s">
        <v>14</v>
      </c>
      <c r="D2383" s="44" t="s">
        <v>2232</v>
      </c>
    </row>
    <row r="2384" spans="1:4" ht="20.100000000000001" customHeight="1" x14ac:dyDescent="0.25">
      <c r="A2384" s="47" t="s">
        <v>36</v>
      </c>
      <c r="B2384" s="47"/>
      <c r="C2384" s="48" t="s">
        <v>37</v>
      </c>
      <c r="D2384" s="49" t="s">
        <v>38</v>
      </c>
    </row>
    <row r="2385" spans="1:4" ht="20.100000000000001" customHeight="1" x14ac:dyDescent="0.25">
      <c r="A2385" s="31"/>
      <c r="B2385" s="31"/>
      <c r="C2385" s="19"/>
      <c r="D2385" s="31"/>
    </row>
    <row r="2386" spans="1:4" ht="20.100000000000001" customHeight="1" x14ac:dyDescent="0.25">
      <c r="A2386" s="22">
        <v>850006</v>
      </c>
      <c r="B2386" s="22"/>
      <c r="C2386" s="46" t="s">
        <v>14</v>
      </c>
      <c r="D2386" s="40" t="s">
        <v>2233</v>
      </c>
    </row>
    <row r="2387" spans="1:4" ht="20.100000000000001" customHeight="1" x14ac:dyDescent="0.25">
      <c r="A2387" s="23">
        <v>850007</v>
      </c>
      <c r="B2387" s="23"/>
      <c r="C2387" s="34" t="s">
        <v>14</v>
      </c>
      <c r="D2387" s="44" t="s">
        <v>2234</v>
      </c>
    </row>
    <row r="2388" spans="1:4" ht="20.100000000000001" customHeight="1" x14ac:dyDescent="0.25">
      <c r="A2388" s="22">
        <v>850008</v>
      </c>
      <c r="B2388" s="22"/>
      <c r="C2388" s="46" t="s">
        <v>14</v>
      </c>
      <c r="D2388" s="40" t="s">
        <v>2235</v>
      </c>
    </row>
    <row r="2389" spans="1:4" ht="20.100000000000001" customHeight="1" x14ac:dyDescent="0.25">
      <c r="A2389" s="23">
        <v>850009</v>
      </c>
      <c r="B2389" s="23"/>
      <c r="C2389" s="34" t="s">
        <v>14</v>
      </c>
      <c r="D2389" s="44" t="s">
        <v>2236</v>
      </c>
    </row>
    <row r="2390" spans="1:4" ht="20.100000000000001" customHeight="1" x14ac:dyDescent="0.25">
      <c r="A2390" s="22">
        <v>850010</v>
      </c>
      <c r="B2390" s="22"/>
      <c r="C2390" s="46" t="s">
        <v>14</v>
      </c>
      <c r="D2390" s="40" t="s">
        <v>2237</v>
      </c>
    </row>
    <row r="2391" spans="1:4" ht="20.100000000000001" customHeight="1" x14ac:dyDescent="0.25">
      <c r="A2391" s="23">
        <v>850011</v>
      </c>
      <c r="B2391" s="23"/>
      <c r="C2391" s="34" t="s">
        <v>14</v>
      </c>
      <c r="D2391" s="44" t="s">
        <v>2238</v>
      </c>
    </row>
    <row r="2392" spans="1:4" ht="20.100000000000001" customHeight="1" x14ac:dyDescent="0.25">
      <c r="A2392" s="22">
        <v>850500</v>
      </c>
      <c r="B2392" s="22"/>
      <c r="C2392" s="46" t="s">
        <v>14</v>
      </c>
      <c r="D2392" s="40" t="s">
        <v>2239</v>
      </c>
    </row>
    <row r="2393" spans="1:4" ht="20.100000000000001" customHeight="1" x14ac:dyDescent="0.25">
      <c r="A2393" s="23">
        <v>850501</v>
      </c>
      <c r="B2393" s="23"/>
      <c r="C2393" s="34" t="s">
        <v>14</v>
      </c>
      <c r="D2393" s="44" t="s">
        <v>2240</v>
      </c>
    </row>
    <row r="2394" spans="1:4" ht="20.100000000000001" customHeight="1" x14ac:dyDescent="0.25">
      <c r="A2394" s="22">
        <v>850502</v>
      </c>
      <c r="B2394" s="22"/>
      <c r="C2394" s="46" t="s">
        <v>14</v>
      </c>
      <c r="D2394" s="40" t="s">
        <v>2241</v>
      </c>
    </row>
    <row r="2395" spans="1:4" ht="20.100000000000001" customHeight="1" x14ac:dyDescent="0.25">
      <c r="A2395" s="23">
        <v>850503</v>
      </c>
      <c r="B2395" s="23"/>
      <c r="C2395" s="34" t="s">
        <v>14</v>
      </c>
      <c r="D2395" s="44" t="s">
        <v>2242</v>
      </c>
    </row>
    <row r="2396" spans="1:4" ht="20.100000000000001" customHeight="1" x14ac:dyDescent="0.25">
      <c r="A2396" s="22">
        <v>850504</v>
      </c>
      <c r="B2396" s="22"/>
      <c r="C2396" s="46" t="s">
        <v>14</v>
      </c>
      <c r="D2396" s="40" t="s">
        <v>2243</v>
      </c>
    </row>
    <row r="2397" spans="1:4" ht="20.100000000000001" customHeight="1" x14ac:dyDescent="0.25">
      <c r="A2397" s="23">
        <v>850505</v>
      </c>
      <c r="B2397" s="23"/>
      <c r="C2397" s="34" t="s">
        <v>14</v>
      </c>
      <c r="D2397" s="44" t="s">
        <v>2244</v>
      </c>
    </row>
    <row r="2398" spans="1:4" ht="20.100000000000001" customHeight="1" x14ac:dyDescent="0.25">
      <c r="A2398" s="22">
        <v>850506</v>
      </c>
      <c r="B2398" s="22"/>
      <c r="C2398" s="46" t="s">
        <v>14</v>
      </c>
      <c r="D2398" s="40" t="s">
        <v>2245</v>
      </c>
    </row>
    <row r="2399" spans="1:4" ht="20.100000000000001" customHeight="1" x14ac:dyDescent="0.25">
      <c r="A2399" s="23">
        <v>850507</v>
      </c>
      <c r="B2399" s="23"/>
      <c r="C2399" s="34" t="s">
        <v>14</v>
      </c>
      <c r="D2399" s="44" t="s">
        <v>2246</v>
      </c>
    </row>
    <row r="2400" spans="1:4" ht="20.100000000000001" customHeight="1" x14ac:dyDescent="0.25">
      <c r="A2400" s="22">
        <v>850508</v>
      </c>
      <c r="B2400" s="22"/>
      <c r="C2400" s="46" t="s">
        <v>14</v>
      </c>
      <c r="D2400" s="40" t="s">
        <v>2247</v>
      </c>
    </row>
    <row r="2401" spans="1:4" ht="20.100000000000001" customHeight="1" x14ac:dyDescent="0.25">
      <c r="A2401" s="23">
        <v>850509</v>
      </c>
      <c r="B2401" s="23"/>
      <c r="C2401" s="34" t="s">
        <v>14</v>
      </c>
      <c r="D2401" s="44" t="s">
        <v>2248</v>
      </c>
    </row>
    <row r="2402" spans="1:4" ht="20.100000000000001" customHeight="1" x14ac:dyDescent="0.25">
      <c r="A2402" s="22">
        <v>850510</v>
      </c>
      <c r="B2402" s="22"/>
      <c r="C2402" s="46" t="s">
        <v>28</v>
      </c>
      <c r="D2402" s="40" t="s">
        <v>2249</v>
      </c>
    </row>
    <row r="2403" spans="1:4" ht="20.100000000000001" customHeight="1" x14ac:dyDescent="0.25">
      <c r="A2403" s="23">
        <v>850511</v>
      </c>
      <c r="B2403" s="23"/>
      <c r="C2403" s="34" t="s">
        <v>14</v>
      </c>
      <c r="D2403" s="44" t="s">
        <v>2250</v>
      </c>
    </row>
    <row r="2404" spans="1:4" ht="20.100000000000001" customHeight="1" x14ac:dyDescent="0.25">
      <c r="A2404" s="22">
        <v>850512</v>
      </c>
      <c r="B2404" s="22"/>
      <c r="C2404" s="46" t="s">
        <v>14</v>
      </c>
      <c r="D2404" s="40" t="s">
        <v>2251</v>
      </c>
    </row>
    <row r="2405" spans="1:4" ht="20.100000000000001" customHeight="1" x14ac:dyDescent="0.25">
      <c r="A2405" s="23">
        <v>850513</v>
      </c>
      <c r="B2405" s="23"/>
      <c r="C2405" s="34" t="s">
        <v>836</v>
      </c>
      <c r="D2405" s="44" t="s">
        <v>2252</v>
      </c>
    </row>
    <row r="2406" spans="1:4" ht="20.100000000000001" customHeight="1" x14ac:dyDescent="0.25">
      <c r="A2406" s="22">
        <v>850514</v>
      </c>
      <c r="B2406" s="22"/>
      <c r="C2406" s="46" t="s">
        <v>14</v>
      </c>
      <c r="D2406" s="40" t="s">
        <v>2253</v>
      </c>
    </row>
    <row r="2407" spans="1:4" ht="20.100000000000001" customHeight="1" x14ac:dyDescent="0.25">
      <c r="A2407" s="23">
        <v>850515</v>
      </c>
      <c r="B2407" s="23"/>
      <c r="C2407" s="34" t="s">
        <v>28</v>
      </c>
      <c r="D2407" s="44" t="s">
        <v>2249</v>
      </c>
    </row>
    <row r="2408" spans="1:4" ht="20.100000000000001" customHeight="1" x14ac:dyDescent="0.25">
      <c r="A2408" s="22">
        <v>850516</v>
      </c>
      <c r="B2408" s="22"/>
      <c r="C2408" s="46" t="s">
        <v>14</v>
      </c>
      <c r="D2408" s="40" t="s">
        <v>2250</v>
      </c>
    </row>
    <row r="2409" spans="1:4" ht="20.100000000000001" customHeight="1" x14ac:dyDescent="0.25">
      <c r="A2409" s="23">
        <v>850517</v>
      </c>
      <c r="B2409" s="23"/>
      <c r="C2409" s="34" t="s">
        <v>14</v>
      </c>
      <c r="D2409" s="44" t="s">
        <v>2254</v>
      </c>
    </row>
    <row r="2410" spans="1:4" ht="20.100000000000001" customHeight="1" x14ac:dyDescent="0.25">
      <c r="A2410" s="22">
        <v>850518</v>
      </c>
      <c r="B2410" s="22"/>
      <c r="C2410" s="46" t="s">
        <v>14</v>
      </c>
      <c r="D2410" s="40" t="s">
        <v>2255</v>
      </c>
    </row>
    <row r="2411" spans="1:4" ht="20.100000000000001" customHeight="1" x14ac:dyDescent="0.25">
      <c r="A2411" s="23">
        <v>850519</v>
      </c>
      <c r="B2411" s="23"/>
      <c r="C2411" s="34" t="s">
        <v>14</v>
      </c>
      <c r="D2411" s="44" t="s">
        <v>2256</v>
      </c>
    </row>
    <row r="2412" spans="1:4" ht="20.100000000000001" customHeight="1" x14ac:dyDescent="0.25">
      <c r="A2412" s="22">
        <v>850520</v>
      </c>
      <c r="B2412" s="22"/>
      <c r="C2412" s="46" t="s">
        <v>14</v>
      </c>
      <c r="D2412" s="40" t="s">
        <v>2257</v>
      </c>
    </row>
    <row r="2413" spans="1:4" ht="20.100000000000001" customHeight="1" x14ac:dyDescent="0.25">
      <c r="A2413" s="23">
        <v>850521</v>
      </c>
      <c r="B2413" s="23"/>
      <c r="C2413" s="34" t="s">
        <v>14</v>
      </c>
      <c r="D2413" s="44" t="s">
        <v>2258</v>
      </c>
    </row>
    <row r="2414" spans="1:4" ht="20.100000000000001" customHeight="1" x14ac:dyDescent="0.25">
      <c r="A2414" s="22">
        <v>850522</v>
      </c>
      <c r="B2414" s="22"/>
      <c r="C2414" s="46" t="s">
        <v>14</v>
      </c>
      <c r="D2414" s="40" t="s">
        <v>2259</v>
      </c>
    </row>
    <row r="2415" spans="1:4" ht="20.100000000000001" customHeight="1" x14ac:dyDescent="0.25">
      <c r="A2415" s="47" t="s">
        <v>36</v>
      </c>
      <c r="B2415" s="47"/>
      <c r="C2415" s="48" t="s">
        <v>37</v>
      </c>
      <c r="D2415" s="49" t="s">
        <v>38</v>
      </c>
    </row>
    <row r="2416" spans="1:4" ht="20.100000000000001" customHeight="1" x14ac:dyDescent="0.25">
      <c r="A2416" s="23">
        <v>850523</v>
      </c>
      <c r="B2416" s="23"/>
      <c r="C2416" s="34" t="s">
        <v>14</v>
      </c>
      <c r="D2416" s="44" t="s">
        <v>2260</v>
      </c>
    </row>
    <row r="2417" spans="1:4" ht="20.100000000000001" customHeight="1" x14ac:dyDescent="0.25">
      <c r="A2417" s="22">
        <v>850524</v>
      </c>
      <c r="B2417" s="22"/>
      <c r="C2417" s="46" t="s">
        <v>14</v>
      </c>
      <c r="D2417" s="40" t="s">
        <v>2261</v>
      </c>
    </row>
    <row r="2418" spans="1:4" ht="20.100000000000001" customHeight="1" x14ac:dyDescent="0.25">
      <c r="A2418" s="23">
        <v>850525</v>
      </c>
      <c r="B2418" s="23"/>
      <c r="C2418" s="34" t="s">
        <v>14</v>
      </c>
      <c r="D2418" s="44" t="s">
        <v>2262</v>
      </c>
    </row>
    <row r="2419" spans="1:4" ht="20.100000000000001" customHeight="1" x14ac:dyDescent="0.25">
      <c r="A2419" s="22">
        <v>850526</v>
      </c>
      <c r="B2419" s="22"/>
      <c r="C2419" s="46" t="s">
        <v>14</v>
      </c>
      <c r="D2419" s="40" t="s">
        <v>2263</v>
      </c>
    </row>
    <row r="2420" spans="1:4" ht="20.100000000000001" customHeight="1" x14ac:dyDescent="0.25">
      <c r="A2420" s="23">
        <v>850527</v>
      </c>
      <c r="B2420" s="23"/>
      <c r="C2420" s="34" t="s">
        <v>14</v>
      </c>
      <c r="D2420" s="44" t="s">
        <v>2264</v>
      </c>
    </row>
    <row r="2421" spans="1:4" ht="20.100000000000001" customHeight="1" x14ac:dyDescent="0.25">
      <c r="A2421" s="22">
        <v>850528</v>
      </c>
      <c r="B2421" s="22"/>
      <c r="C2421" s="46" t="s">
        <v>14</v>
      </c>
      <c r="D2421" s="40" t="s">
        <v>2265</v>
      </c>
    </row>
    <row r="2422" spans="1:4" ht="20.100000000000001" customHeight="1" x14ac:dyDescent="0.25">
      <c r="A2422" s="23">
        <v>850529</v>
      </c>
      <c r="B2422" s="23"/>
      <c r="C2422" s="34" t="s">
        <v>14</v>
      </c>
      <c r="D2422" s="44" t="s">
        <v>2266</v>
      </c>
    </row>
    <row r="2423" spans="1:4" ht="20.100000000000001" customHeight="1" x14ac:dyDescent="0.25">
      <c r="A2423" s="22">
        <v>850530</v>
      </c>
      <c r="B2423" s="22"/>
      <c r="C2423" s="46" t="s">
        <v>14</v>
      </c>
      <c r="D2423" s="40" t="s">
        <v>2267</v>
      </c>
    </row>
    <row r="2424" spans="1:4" ht="20.100000000000001" customHeight="1" x14ac:dyDescent="0.25">
      <c r="A2424" s="23">
        <v>850531</v>
      </c>
      <c r="B2424" s="23"/>
      <c r="C2424" s="34" t="s">
        <v>14</v>
      </c>
      <c r="D2424" s="44" t="s">
        <v>2268</v>
      </c>
    </row>
    <row r="2425" spans="1:4" ht="20.100000000000001" customHeight="1" x14ac:dyDescent="0.25">
      <c r="A2425" s="22">
        <v>851001</v>
      </c>
      <c r="B2425" s="22"/>
      <c r="C2425" s="46" t="s">
        <v>14</v>
      </c>
      <c r="D2425" s="40" t="s">
        <v>2269</v>
      </c>
    </row>
    <row r="2426" spans="1:4" ht="20.100000000000001" customHeight="1" x14ac:dyDescent="0.25">
      <c r="A2426" s="23">
        <v>851002</v>
      </c>
      <c r="B2426" s="23"/>
      <c r="C2426" s="34" t="s">
        <v>14</v>
      </c>
      <c r="D2426" s="44" t="s">
        <v>2270</v>
      </c>
    </row>
    <row r="2427" spans="1:4" ht="20.100000000000001" customHeight="1" x14ac:dyDescent="0.25">
      <c r="A2427" s="22">
        <v>851003</v>
      </c>
      <c r="B2427" s="22"/>
      <c r="C2427" s="46" t="s">
        <v>14</v>
      </c>
      <c r="D2427" s="40" t="s">
        <v>2271</v>
      </c>
    </row>
    <row r="2428" spans="1:4" ht="20.100000000000001" customHeight="1" x14ac:dyDescent="0.25">
      <c r="A2428" s="23">
        <v>851004</v>
      </c>
      <c r="B2428" s="23"/>
      <c r="C2428" s="34" t="s">
        <v>14</v>
      </c>
      <c r="D2428" s="44" t="s">
        <v>2272</v>
      </c>
    </row>
    <row r="2429" spans="1:4" ht="20.100000000000001" customHeight="1" x14ac:dyDescent="0.25">
      <c r="A2429" s="22">
        <v>851005</v>
      </c>
      <c r="B2429" s="22"/>
      <c r="C2429" s="46" t="s">
        <v>14</v>
      </c>
      <c r="D2429" s="40" t="s">
        <v>2273</v>
      </c>
    </row>
    <row r="2430" spans="1:4" ht="20.100000000000001" customHeight="1" x14ac:dyDescent="0.25">
      <c r="A2430" s="23">
        <v>851006</v>
      </c>
      <c r="B2430" s="23"/>
      <c r="C2430" s="34" t="s">
        <v>14</v>
      </c>
      <c r="D2430" s="44" t="s">
        <v>2274</v>
      </c>
    </row>
    <row r="2431" spans="1:4" ht="20.100000000000001" customHeight="1" x14ac:dyDescent="0.25">
      <c r="A2431" s="22">
        <v>851007</v>
      </c>
      <c r="B2431" s="22"/>
      <c r="C2431" s="46" t="s">
        <v>14</v>
      </c>
      <c r="D2431" s="40" t="s">
        <v>2275</v>
      </c>
    </row>
    <row r="2432" spans="1:4" ht="20.100000000000001" customHeight="1" x14ac:dyDescent="0.25">
      <c r="A2432" s="23">
        <v>851500</v>
      </c>
      <c r="B2432" s="23"/>
      <c r="C2432" s="34" t="s">
        <v>14</v>
      </c>
      <c r="D2432" s="44" t="s">
        <v>2276</v>
      </c>
    </row>
    <row r="2433" spans="1:4" ht="20.100000000000001" customHeight="1" x14ac:dyDescent="0.25">
      <c r="A2433" s="22">
        <v>851501</v>
      </c>
      <c r="B2433" s="22"/>
      <c r="C2433" s="46" t="s">
        <v>14</v>
      </c>
      <c r="D2433" s="40" t="s">
        <v>2277</v>
      </c>
    </row>
    <row r="2434" spans="1:4" ht="20.100000000000001" customHeight="1" x14ac:dyDescent="0.25">
      <c r="A2434" s="23">
        <v>851502</v>
      </c>
      <c r="B2434" s="23"/>
      <c r="C2434" s="34" t="s">
        <v>14</v>
      </c>
      <c r="D2434" s="44" t="s">
        <v>2278</v>
      </c>
    </row>
    <row r="2435" spans="1:4" ht="20.100000000000001" customHeight="1" x14ac:dyDescent="0.25">
      <c r="A2435" s="22">
        <v>851503</v>
      </c>
      <c r="B2435" s="22"/>
      <c r="C2435" s="46" t="s">
        <v>14</v>
      </c>
      <c r="D2435" s="40" t="s">
        <v>2279</v>
      </c>
    </row>
    <row r="2436" spans="1:4" ht="20.100000000000001" customHeight="1" x14ac:dyDescent="0.25">
      <c r="A2436" s="23">
        <v>851504</v>
      </c>
      <c r="B2436" s="23"/>
      <c r="C2436" s="34" t="s">
        <v>14</v>
      </c>
      <c r="D2436" s="44" t="s">
        <v>2280</v>
      </c>
    </row>
    <row r="2437" spans="1:4" ht="20.100000000000001" customHeight="1" x14ac:dyDescent="0.25">
      <c r="A2437" s="22">
        <v>851505</v>
      </c>
      <c r="B2437" s="22"/>
      <c r="C2437" s="46" t="s">
        <v>14</v>
      </c>
      <c r="D2437" s="40" t="s">
        <v>2281</v>
      </c>
    </row>
    <row r="2438" spans="1:4" ht="20.100000000000001" customHeight="1" x14ac:dyDescent="0.25">
      <c r="A2438" s="23">
        <v>851506</v>
      </c>
      <c r="B2438" s="23"/>
      <c r="C2438" s="34" t="s">
        <v>14</v>
      </c>
      <c r="D2438" s="44" t="s">
        <v>2282</v>
      </c>
    </row>
    <row r="2439" spans="1:4" ht="20.100000000000001" customHeight="1" x14ac:dyDescent="0.25">
      <c r="A2439" s="22">
        <v>851507</v>
      </c>
      <c r="B2439" s="22"/>
      <c r="C2439" s="46" t="s">
        <v>14</v>
      </c>
      <c r="D2439" s="40" t="s">
        <v>2283</v>
      </c>
    </row>
    <row r="2440" spans="1:4" ht="20.100000000000001" customHeight="1" x14ac:dyDescent="0.25">
      <c r="A2440" s="23">
        <v>851508</v>
      </c>
      <c r="B2440" s="23"/>
      <c r="C2440" s="34" t="s">
        <v>14</v>
      </c>
      <c r="D2440" s="44" t="s">
        <v>2284</v>
      </c>
    </row>
    <row r="2441" spans="1:4" ht="20.100000000000001" customHeight="1" x14ac:dyDescent="0.25">
      <c r="A2441" s="22">
        <v>851509</v>
      </c>
      <c r="B2441" s="22"/>
      <c r="C2441" s="46" t="s">
        <v>14</v>
      </c>
      <c r="D2441" s="40" t="s">
        <v>2285</v>
      </c>
    </row>
    <row r="2442" spans="1:4" ht="20.100000000000001" customHeight="1" x14ac:dyDescent="0.25">
      <c r="A2442" s="23">
        <v>851510</v>
      </c>
      <c r="B2442" s="23"/>
      <c r="C2442" s="34" t="s">
        <v>14</v>
      </c>
      <c r="D2442" s="44" t="s">
        <v>2286</v>
      </c>
    </row>
    <row r="2443" spans="1:4" ht="20.100000000000001" customHeight="1" x14ac:dyDescent="0.25">
      <c r="A2443" s="22">
        <v>851511</v>
      </c>
      <c r="B2443" s="22"/>
      <c r="C2443" s="46" t="s">
        <v>14</v>
      </c>
      <c r="D2443" s="40" t="s">
        <v>2287</v>
      </c>
    </row>
    <row r="2444" spans="1:4" ht="20.100000000000001" customHeight="1" x14ac:dyDescent="0.25">
      <c r="A2444" s="23">
        <v>851512</v>
      </c>
      <c r="B2444" s="23"/>
      <c r="C2444" s="34" t="s">
        <v>14</v>
      </c>
      <c r="D2444" s="44" t="s">
        <v>2288</v>
      </c>
    </row>
    <row r="2445" spans="1:4" ht="20.100000000000001" customHeight="1" x14ac:dyDescent="0.25">
      <c r="A2445" s="22">
        <v>851513</v>
      </c>
      <c r="B2445" s="22"/>
      <c r="C2445" s="46" t="s">
        <v>14</v>
      </c>
      <c r="D2445" s="40" t="s">
        <v>2289</v>
      </c>
    </row>
    <row r="2446" spans="1:4" ht="20.100000000000001" customHeight="1" x14ac:dyDescent="0.25">
      <c r="A2446" s="47" t="s">
        <v>36</v>
      </c>
      <c r="B2446" s="47"/>
      <c r="C2446" s="48" t="s">
        <v>37</v>
      </c>
      <c r="D2446" s="49" t="s">
        <v>38</v>
      </c>
    </row>
    <row r="2447" spans="1:4" ht="20.100000000000001" customHeight="1" x14ac:dyDescent="0.25">
      <c r="A2447" s="24"/>
      <c r="B2447" s="24"/>
      <c r="C2447" s="25"/>
      <c r="D2447" s="24"/>
    </row>
    <row r="2448" spans="1:4" ht="20.100000000000001" customHeight="1" x14ac:dyDescent="0.25">
      <c r="A2448" s="26">
        <v>851514</v>
      </c>
      <c r="B2448" s="26"/>
      <c r="C2448" s="52" t="s">
        <v>14</v>
      </c>
      <c r="D2448" s="41" t="s">
        <v>2290</v>
      </c>
    </row>
    <row r="2449" spans="1:4" ht="20.100000000000001" customHeight="1" x14ac:dyDescent="0.25">
      <c r="A2449" s="22">
        <v>851515</v>
      </c>
      <c r="B2449" s="22"/>
      <c r="C2449" s="46" t="s">
        <v>14</v>
      </c>
      <c r="D2449" s="40" t="s">
        <v>2291</v>
      </c>
    </row>
    <row r="2450" spans="1:4" ht="20.100000000000001" customHeight="1" x14ac:dyDescent="0.25">
      <c r="A2450" s="23">
        <v>851520</v>
      </c>
      <c r="B2450" s="23"/>
      <c r="C2450" s="34" t="s">
        <v>14</v>
      </c>
      <c r="D2450" s="44" t="s">
        <v>2292</v>
      </c>
    </row>
    <row r="2451" spans="1:4" ht="20.100000000000001" customHeight="1" x14ac:dyDescent="0.25">
      <c r="A2451" s="22">
        <v>851522</v>
      </c>
      <c r="B2451" s="22"/>
      <c r="C2451" s="46" t="s">
        <v>14</v>
      </c>
      <c r="D2451" s="40" t="s">
        <v>2293</v>
      </c>
    </row>
    <row r="2452" spans="1:4" ht="20.100000000000001" customHeight="1" x14ac:dyDescent="0.25">
      <c r="A2452" s="23">
        <v>851523</v>
      </c>
      <c r="B2452" s="23"/>
      <c r="C2452" s="34" t="s">
        <v>14</v>
      </c>
      <c r="D2452" s="44" t="s">
        <v>2294</v>
      </c>
    </row>
    <row r="2453" spans="1:4" ht="20.100000000000001" customHeight="1" x14ac:dyDescent="0.25">
      <c r="A2453" s="22">
        <v>851524</v>
      </c>
      <c r="B2453" s="22"/>
      <c r="C2453" s="46" t="s">
        <v>14</v>
      </c>
      <c r="D2453" s="40" t="s">
        <v>2295</v>
      </c>
    </row>
    <row r="2454" spans="1:4" ht="20.100000000000001" customHeight="1" x14ac:dyDescent="0.25">
      <c r="A2454" s="23">
        <v>851525</v>
      </c>
      <c r="B2454" s="23"/>
      <c r="C2454" s="34" t="s">
        <v>14</v>
      </c>
      <c r="D2454" s="44" t="s">
        <v>2296</v>
      </c>
    </row>
    <row r="2455" spans="1:4" ht="20.100000000000001" customHeight="1" x14ac:dyDescent="0.25">
      <c r="A2455" s="22">
        <v>851526</v>
      </c>
      <c r="B2455" s="22"/>
      <c r="C2455" s="46" t="s">
        <v>14</v>
      </c>
      <c r="D2455" s="40" t="s">
        <v>2297</v>
      </c>
    </row>
    <row r="2456" spans="1:4" ht="20.100000000000001" customHeight="1" x14ac:dyDescent="0.25">
      <c r="A2456" s="23">
        <v>851527</v>
      </c>
      <c r="B2456" s="23"/>
      <c r="C2456" s="34" t="s">
        <v>14</v>
      </c>
      <c r="D2456" s="44" t="s">
        <v>2298</v>
      </c>
    </row>
    <row r="2457" spans="1:4" ht="20.100000000000001" customHeight="1" x14ac:dyDescent="0.25">
      <c r="A2457" s="22">
        <v>851528</v>
      </c>
      <c r="B2457" s="22"/>
      <c r="C2457" s="46" t="s">
        <v>14</v>
      </c>
      <c r="D2457" s="40" t="s">
        <v>2299</v>
      </c>
    </row>
    <row r="2458" spans="1:4" ht="20.100000000000001" customHeight="1" x14ac:dyDescent="0.25">
      <c r="A2458" s="23">
        <v>851529</v>
      </c>
      <c r="B2458" s="23"/>
      <c r="C2458" s="34" t="s">
        <v>14</v>
      </c>
      <c r="D2458" s="44" t="s">
        <v>2271</v>
      </c>
    </row>
    <row r="2459" spans="1:4" ht="20.100000000000001" customHeight="1" x14ac:dyDescent="0.25">
      <c r="A2459" s="22">
        <v>851530</v>
      </c>
      <c r="B2459" s="22"/>
      <c r="C2459" s="46" t="s">
        <v>3</v>
      </c>
      <c r="D2459" s="40" t="s">
        <v>2300</v>
      </c>
    </row>
    <row r="2460" spans="1:4" ht="20.100000000000001" customHeight="1" x14ac:dyDescent="0.25">
      <c r="A2460" s="23">
        <v>851531</v>
      </c>
      <c r="B2460" s="23"/>
      <c r="C2460" s="34" t="s">
        <v>14</v>
      </c>
      <c r="D2460" s="44" t="s">
        <v>2300</v>
      </c>
    </row>
    <row r="2461" spans="1:4" ht="20.100000000000001" customHeight="1" x14ac:dyDescent="0.25">
      <c r="A2461" s="53" t="s">
        <v>2301</v>
      </c>
      <c r="B2461" s="53"/>
      <c r="C2461" s="27"/>
      <c r="D2461" s="28"/>
    </row>
    <row r="2462" spans="1:4" ht="20.100000000000001" customHeight="1" x14ac:dyDescent="0.25">
      <c r="A2462" s="23">
        <v>905001</v>
      </c>
      <c r="B2462" s="23"/>
      <c r="C2462" s="34" t="s">
        <v>28</v>
      </c>
      <c r="D2462" s="44" t="s">
        <v>2302</v>
      </c>
    </row>
    <row r="2463" spans="1:4" ht="20.100000000000001" customHeight="1" x14ac:dyDescent="0.25">
      <c r="A2463" s="22">
        <v>905002</v>
      </c>
      <c r="B2463" s="22"/>
      <c r="C2463" s="46" t="s">
        <v>28</v>
      </c>
      <c r="D2463" s="40" t="s">
        <v>2303</v>
      </c>
    </row>
    <row r="2464" spans="1:4" ht="20.100000000000001" customHeight="1" x14ac:dyDescent="0.25">
      <c r="A2464" s="23">
        <v>905003</v>
      </c>
      <c r="B2464" s="23"/>
      <c r="C2464" s="34" t="s">
        <v>7</v>
      </c>
      <c r="D2464" s="44" t="s">
        <v>2304</v>
      </c>
    </row>
    <row r="2465" spans="1:4" ht="20.100000000000001" customHeight="1" x14ac:dyDescent="0.25">
      <c r="A2465" s="22">
        <v>905004</v>
      </c>
      <c r="B2465" s="22"/>
      <c r="C2465" s="46" t="s">
        <v>14</v>
      </c>
      <c r="D2465" s="40" t="s">
        <v>2305</v>
      </c>
    </row>
    <row r="2466" spans="1:4" ht="20.100000000000001" customHeight="1" x14ac:dyDescent="0.25">
      <c r="A2466" s="23">
        <v>905005</v>
      </c>
      <c r="B2466" s="23"/>
      <c r="C2466" s="34" t="s">
        <v>14</v>
      </c>
      <c r="D2466" s="44" t="s">
        <v>2306</v>
      </c>
    </row>
    <row r="2467" spans="1:4" ht="20.100000000000001" customHeight="1" x14ac:dyDescent="0.25">
      <c r="A2467" s="22">
        <v>905006</v>
      </c>
      <c r="B2467" s="22"/>
      <c r="C2467" s="46" t="s">
        <v>14</v>
      </c>
      <c r="D2467" s="40" t="s">
        <v>2307</v>
      </c>
    </row>
    <row r="2468" spans="1:4" ht="20.100000000000001" customHeight="1" x14ac:dyDescent="0.25">
      <c r="A2468" s="23">
        <v>905007</v>
      </c>
      <c r="B2468" s="23"/>
      <c r="C2468" s="34" t="s">
        <v>28</v>
      </c>
      <c r="D2468" s="44" t="s">
        <v>2308</v>
      </c>
    </row>
    <row r="2469" spans="1:4" ht="20.100000000000001" customHeight="1" x14ac:dyDescent="0.25">
      <c r="A2469" s="22">
        <v>905501</v>
      </c>
      <c r="B2469" s="22"/>
      <c r="C2469" s="46" t="s">
        <v>3</v>
      </c>
      <c r="D2469" s="40" t="s">
        <v>2309</v>
      </c>
    </row>
    <row r="2470" spans="1:4" ht="20.100000000000001" customHeight="1" x14ac:dyDescent="0.25">
      <c r="A2470" s="23">
        <v>905502</v>
      </c>
      <c r="B2470" s="23"/>
      <c r="C2470" s="34" t="s">
        <v>3</v>
      </c>
      <c r="D2470" s="44" t="s">
        <v>2310</v>
      </c>
    </row>
    <row r="2471" spans="1:4" ht="20.100000000000001" customHeight="1" x14ac:dyDescent="0.25">
      <c r="A2471" s="22">
        <v>905503</v>
      </c>
      <c r="B2471" s="22"/>
      <c r="C2471" s="46" t="s">
        <v>14</v>
      </c>
      <c r="D2471" s="40" t="s">
        <v>2311</v>
      </c>
    </row>
    <row r="2472" spans="1:4" ht="20.100000000000001" customHeight="1" x14ac:dyDescent="0.25">
      <c r="A2472" s="23">
        <v>905504</v>
      </c>
      <c r="B2472" s="23"/>
      <c r="C2472" s="34" t="s">
        <v>14</v>
      </c>
      <c r="D2472" s="44" t="s">
        <v>2309</v>
      </c>
    </row>
    <row r="2473" spans="1:4" ht="20.100000000000001" customHeight="1" x14ac:dyDescent="0.25">
      <c r="A2473" s="22">
        <v>906001</v>
      </c>
      <c r="B2473" s="22"/>
      <c r="C2473" s="46" t="s">
        <v>14</v>
      </c>
      <c r="D2473" s="40" t="s">
        <v>2312</v>
      </c>
    </row>
    <row r="2474" spans="1:4" ht="20.100000000000001" customHeight="1" x14ac:dyDescent="0.25">
      <c r="A2474" s="23">
        <v>906002</v>
      </c>
      <c r="B2474" s="23"/>
      <c r="C2474" s="34" t="s">
        <v>14</v>
      </c>
      <c r="D2474" s="44" t="s">
        <v>2313</v>
      </c>
    </row>
    <row r="2475" spans="1:4" ht="20.100000000000001" customHeight="1" x14ac:dyDescent="0.25">
      <c r="A2475" s="22">
        <v>906003</v>
      </c>
      <c r="B2475" s="22"/>
      <c r="C2475" s="46" t="s">
        <v>14</v>
      </c>
      <c r="D2475" s="40" t="s">
        <v>2314</v>
      </c>
    </row>
    <row r="2476" spans="1:4" ht="20.100000000000001" customHeight="1" x14ac:dyDescent="0.25">
      <c r="A2476" s="23">
        <v>906004</v>
      </c>
      <c r="B2476" s="23"/>
      <c r="C2476" s="34" t="s">
        <v>14</v>
      </c>
      <c r="D2476" s="44" t="s">
        <v>2315</v>
      </c>
    </row>
    <row r="2477" spans="1:4" ht="20.100000000000001" customHeight="1" x14ac:dyDescent="0.25">
      <c r="A2477" s="22">
        <v>906005</v>
      </c>
      <c r="B2477" s="22"/>
      <c r="C2477" s="46" t="s">
        <v>14</v>
      </c>
      <c r="D2477" s="40" t="s">
        <v>2316</v>
      </c>
    </row>
    <row r="2478" spans="1:4" ht="20.100000000000001" customHeight="1" x14ac:dyDescent="0.25">
      <c r="A2478" s="47" t="s">
        <v>36</v>
      </c>
      <c r="B2478" s="47"/>
      <c r="C2478" s="48" t="s">
        <v>37</v>
      </c>
      <c r="D2478" s="49" t="s">
        <v>38</v>
      </c>
    </row>
    <row r="2479" spans="1:4" ht="20.100000000000001" customHeight="1" x14ac:dyDescent="0.25">
      <c r="A2479" s="24"/>
      <c r="B2479" s="24"/>
      <c r="C2479" s="25"/>
      <c r="D2479" s="24"/>
    </row>
    <row r="2480" spans="1:4" ht="20.100000000000001" customHeight="1" x14ac:dyDescent="0.25">
      <c r="A2480" s="26">
        <v>907001</v>
      </c>
      <c r="B2480" s="26"/>
      <c r="C2480" s="52" t="s">
        <v>28</v>
      </c>
      <c r="D2480" s="41" t="s">
        <v>2317</v>
      </c>
    </row>
    <row r="2481" spans="1:4" ht="20.100000000000001" customHeight="1" x14ac:dyDescent="0.25">
      <c r="A2481" s="22">
        <v>907011</v>
      </c>
      <c r="B2481" s="22"/>
      <c r="C2481" s="46" t="s">
        <v>47</v>
      </c>
      <c r="D2481" s="40" t="s">
        <v>2318</v>
      </c>
    </row>
    <row r="2482" spans="1:4" ht="20.100000000000001" customHeight="1" x14ac:dyDescent="0.25">
      <c r="A2482" s="23">
        <v>907017</v>
      </c>
      <c r="B2482" s="23"/>
      <c r="C2482" s="34" t="s">
        <v>28</v>
      </c>
      <c r="D2482" s="44" t="s">
        <v>2319</v>
      </c>
    </row>
    <row r="2483" spans="1:4" ht="20.100000000000001" customHeight="1" x14ac:dyDescent="0.25">
      <c r="A2483" s="22">
        <v>907500</v>
      </c>
      <c r="B2483" s="22"/>
      <c r="C2483" s="46" t="s">
        <v>28</v>
      </c>
      <c r="D2483" s="40" t="s">
        <v>2320</v>
      </c>
    </row>
    <row r="2484" spans="1:4" ht="20.100000000000001" customHeight="1" x14ac:dyDescent="0.25">
      <c r="A2484" s="23">
        <v>907501</v>
      </c>
      <c r="B2484" s="23"/>
      <c r="C2484" s="34" t="s">
        <v>28</v>
      </c>
      <c r="D2484" s="44" t="s">
        <v>2321</v>
      </c>
    </row>
    <row r="2485" spans="1:4" ht="20.100000000000001" customHeight="1" x14ac:dyDescent="0.25">
      <c r="A2485" s="22">
        <v>907502</v>
      </c>
      <c r="B2485" s="22"/>
      <c r="C2485" s="46" t="s">
        <v>28</v>
      </c>
      <c r="D2485" s="40" t="s">
        <v>2322</v>
      </c>
    </row>
    <row r="2486" spans="1:4" ht="20.100000000000001" customHeight="1" x14ac:dyDescent="0.25">
      <c r="A2486" s="23">
        <v>907503</v>
      </c>
      <c r="B2486" s="23"/>
      <c r="C2486" s="34" t="s">
        <v>28</v>
      </c>
      <c r="D2486" s="44" t="s">
        <v>2323</v>
      </c>
    </row>
    <row r="2487" spans="1:4" ht="20.100000000000001" customHeight="1" x14ac:dyDescent="0.25">
      <c r="A2487" s="22">
        <v>907506</v>
      </c>
      <c r="B2487" s="22"/>
      <c r="C2487" s="46" t="s">
        <v>28</v>
      </c>
      <c r="D2487" s="40" t="s">
        <v>2324</v>
      </c>
    </row>
    <row r="2488" spans="1:4" ht="20.100000000000001" customHeight="1" x14ac:dyDescent="0.25">
      <c r="A2488" s="23">
        <v>907507</v>
      </c>
      <c r="B2488" s="23"/>
      <c r="C2488" s="34" t="s">
        <v>28</v>
      </c>
      <c r="D2488" s="44" t="s">
        <v>2325</v>
      </c>
    </row>
    <row r="2489" spans="1:4" ht="20.100000000000001" customHeight="1" x14ac:dyDescent="0.25">
      <c r="A2489" s="22">
        <v>907508</v>
      </c>
      <c r="B2489" s="22"/>
      <c r="C2489" s="46" t="s">
        <v>28</v>
      </c>
      <c r="D2489" s="40" t="s">
        <v>2326</v>
      </c>
    </row>
    <row r="2490" spans="1:4" ht="20.100000000000001" customHeight="1" x14ac:dyDescent="0.25">
      <c r="A2490" s="23">
        <v>907509</v>
      </c>
      <c r="B2490" s="23"/>
      <c r="C2490" s="34" t="s">
        <v>28</v>
      </c>
      <c r="D2490" s="44" t="s">
        <v>2327</v>
      </c>
    </row>
    <row r="2491" spans="1:4" ht="20.100000000000001" customHeight="1" x14ac:dyDescent="0.25">
      <c r="A2491" s="22">
        <v>907510</v>
      </c>
      <c r="B2491" s="22"/>
      <c r="C2491" s="46" t="s">
        <v>14</v>
      </c>
      <c r="D2491" s="40" t="s">
        <v>2328</v>
      </c>
    </row>
    <row r="2492" spans="1:4" ht="20.100000000000001" customHeight="1" x14ac:dyDescent="0.25">
      <c r="A2492" s="23">
        <v>908001</v>
      </c>
      <c r="B2492" s="23"/>
      <c r="C2492" s="34" t="s">
        <v>47</v>
      </c>
      <c r="D2492" s="44" t="s">
        <v>2329</v>
      </c>
    </row>
    <row r="2493" spans="1:4" ht="20.100000000000001" customHeight="1" x14ac:dyDescent="0.25">
      <c r="A2493" s="22">
        <v>908002</v>
      </c>
      <c r="B2493" s="22"/>
      <c r="C2493" s="46" t="s">
        <v>5</v>
      </c>
      <c r="D2493" s="40" t="s">
        <v>2329</v>
      </c>
    </row>
    <row r="2494" spans="1:4" ht="20.100000000000001" customHeight="1" x14ac:dyDescent="0.25">
      <c r="A2494" s="23">
        <v>908003</v>
      </c>
      <c r="B2494" s="23"/>
      <c r="C2494" s="34" t="s">
        <v>5</v>
      </c>
      <c r="D2494" s="44" t="s">
        <v>2330</v>
      </c>
    </row>
    <row r="2495" spans="1:4" ht="20.100000000000001" customHeight="1" x14ac:dyDescent="0.25">
      <c r="A2495" s="22">
        <v>908004</v>
      </c>
      <c r="B2495" s="22"/>
      <c r="C2495" s="46" t="s">
        <v>5</v>
      </c>
      <c r="D2495" s="40" t="s">
        <v>2331</v>
      </c>
    </row>
    <row r="2496" spans="1:4" ht="20.100000000000001" customHeight="1" x14ac:dyDescent="0.25">
      <c r="A2496" s="23">
        <v>908005</v>
      </c>
      <c r="B2496" s="23"/>
      <c r="C2496" s="34" t="s">
        <v>5</v>
      </c>
      <c r="D2496" s="44" t="s">
        <v>2332</v>
      </c>
    </row>
    <row r="2497" spans="1:4" ht="20.100000000000001" customHeight="1" x14ac:dyDescent="0.25">
      <c r="A2497" s="22">
        <v>908006</v>
      </c>
      <c r="B2497" s="22"/>
      <c r="C2497" s="46" t="s">
        <v>47</v>
      </c>
      <c r="D2497" s="40" t="s">
        <v>2333</v>
      </c>
    </row>
    <row r="2498" spans="1:4" ht="20.100000000000001" customHeight="1" x14ac:dyDescent="0.25">
      <c r="A2498" s="23">
        <v>908007</v>
      </c>
      <c r="B2498" s="23"/>
      <c r="C2498" s="34" t="s">
        <v>5</v>
      </c>
      <c r="D2498" s="44" t="s">
        <v>2333</v>
      </c>
    </row>
    <row r="2499" spans="1:4" ht="20.100000000000001" customHeight="1" x14ac:dyDescent="0.25">
      <c r="A2499" s="22">
        <v>908008</v>
      </c>
      <c r="B2499" s="22"/>
      <c r="C2499" s="46" t="s">
        <v>5</v>
      </c>
      <c r="D2499" s="40" t="s">
        <v>2334</v>
      </c>
    </row>
    <row r="2500" spans="1:4" ht="20.100000000000001" customHeight="1" x14ac:dyDescent="0.25">
      <c r="A2500" s="23">
        <v>908009</v>
      </c>
      <c r="B2500" s="23"/>
      <c r="C2500" s="34" t="s">
        <v>5</v>
      </c>
      <c r="D2500" s="44" t="s">
        <v>2335</v>
      </c>
    </row>
    <row r="2501" spans="1:4" ht="20.100000000000001" customHeight="1" x14ac:dyDescent="0.25">
      <c r="A2501" s="22">
        <v>908010</v>
      </c>
      <c r="B2501" s="22"/>
      <c r="C2501" s="46" t="s">
        <v>5</v>
      </c>
      <c r="D2501" s="40" t="s">
        <v>2336</v>
      </c>
    </row>
    <row r="2502" spans="1:4" ht="20.100000000000001" customHeight="1" x14ac:dyDescent="0.25">
      <c r="A2502" s="23">
        <v>908011</v>
      </c>
      <c r="B2502" s="23"/>
      <c r="C2502" s="34" t="s">
        <v>5</v>
      </c>
      <c r="D2502" s="44" t="s">
        <v>2337</v>
      </c>
    </row>
    <row r="2503" spans="1:4" ht="20.100000000000001" customHeight="1" x14ac:dyDescent="0.25">
      <c r="A2503" s="22">
        <v>908012</v>
      </c>
      <c r="B2503" s="22"/>
      <c r="C2503" s="46" t="s">
        <v>5</v>
      </c>
      <c r="D2503" s="40" t="s">
        <v>2338</v>
      </c>
    </row>
    <row r="2504" spans="1:4" ht="20.100000000000001" customHeight="1" x14ac:dyDescent="0.25">
      <c r="A2504" s="23">
        <v>908013</v>
      </c>
      <c r="B2504" s="23"/>
      <c r="C2504" s="34" t="s">
        <v>5</v>
      </c>
      <c r="D2504" s="44" t="s">
        <v>2339</v>
      </c>
    </row>
    <row r="2505" spans="1:4" ht="20.100000000000001" customHeight="1" x14ac:dyDescent="0.25">
      <c r="A2505" s="22">
        <v>908014</v>
      </c>
      <c r="B2505" s="22"/>
      <c r="C2505" s="46" t="s">
        <v>5</v>
      </c>
      <c r="D2505" s="40" t="s">
        <v>2340</v>
      </c>
    </row>
    <row r="2506" spans="1:4" ht="20.100000000000001" customHeight="1" x14ac:dyDescent="0.25">
      <c r="A2506" s="23">
        <v>908015</v>
      </c>
      <c r="B2506" s="23"/>
      <c r="C2506" s="34" t="s">
        <v>5</v>
      </c>
      <c r="D2506" s="44" t="s">
        <v>2341</v>
      </c>
    </row>
    <row r="2507" spans="1:4" ht="20.100000000000001" customHeight="1" x14ac:dyDescent="0.25">
      <c r="A2507" s="22">
        <v>908016</v>
      </c>
      <c r="B2507" s="22"/>
      <c r="C2507" s="46" t="s">
        <v>5</v>
      </c>
      <c r="D2507" s="40" t="s">
        <v>2342</v>
      </c>
    </row>
    <row r="2508" spans="1:4" ht="20.100000000000001" customHeight="1" x14ac:dyDescent="0.25">
      <c r="A2508" s="23">
        <v>908017</v>
      </c>
      <c r="B2508" s="23"/>
      <c r="C2508" s="34" t="s">
        <v>5</v>
      </c>
      <c r="D2508" s="44" t="s">
        <v>2343</v>
      </c>
    </row>
    <row r="2509" spans="1:4" ht="20.100000000000001" customHeight="1" x14ac:dyDescent="0.25">
      <c r="A2509" s="22">
        <v>908019</v>
      </c>
      <c r="B2509" s="22"/>
      <c r="C2509" s="46" t="s">
        <v>5</v>
      </c>
      <c r="D2509" s="40" t="s">
        <v>2344</v>
      </c>
    </row>
    <row r="2510" spans="1:4" ht="20.100000000000001" customHeight="1" x14ac:dyDescent="0.25">
      <c r="A2510" s="47" t="s">
        <v>36</v>
      </c>
      <c r="B2510" s="47"/>
      <c r="C2510" s="48" t="s">
        <v>37</v>
      </c>
      <c r="D2510" s="49" t="s">
        <v>38</v>
      </c>
    </row>
    <row r="2511" spans="1:4" ht="20.100000000000001" customHeight="1" x14ac:dyDescent="0.25">
      <c r="A2511" s="24"/>
      <c r="B2511" s="24"/>
      <c r="C2511" s="25"/>
      <c r="D2511" s="24"/>
    </row>
    <row r="2512" spans="1:4" ht="20.100000000000001" customHeight="1" x14ac:dyDescent="0.25">
      <c r="A2512" s="26">
        <v>908020</v>
      </c>
      <c r="B2512" s="26"/>
      <c r="C2512" s="52" t="s">
        <v>5</v>
      </c>
      <c r="D2512" s="41" t="s">
        <v>2345</v>
      </c>
    </row>
    <row r="2513" spans="1:4" ht="20.100000000000001" customHeight="1" x14ac:dyDescent="0.25">
      <c r="A2513" s="22">
        <v>908021</v>
      </c>
      <c r="B2513" s="22"/>
      <c r="C2513" s="46" t="s">
        <v>5</v>
      </c>
      <c r="D2513" s="40" t="s">
        <v>2346</v>
      </c>
    </row>
    <row r="2514" spans="1:4" ht="20.100000000000001" customHeight="1" x14ac:dyDescent="0.25">
      <c r="A2514" s="23">
        <v>908022</v>
      </c>
      <c r="B2514" s="23"/>
      <c r="C2514" s="34" t="s">
        <v>5</v>
      </c>
      <c r="D2514" s="44" t="s">
        <v>2347</v>
      </c>
    </row>
    <row r="2515" spans="1:4" ht="20.100000000000001" customHeight="1" x14ac:dyDescent="0.25">
      <c r="A2515" s="22">
        <v>908023</v>
      </c>
      <c r="B2515" s="22"/>
      <c r="C2515" s="46" t="s">
        <v>5</v>
      </c>
      <c r="D2515" s="40" t="s">
        <v>2348</v>
      </c>
    </row>
    <row r="2516" spans="1:4" ht="20.100000000000001" customHeight="1" x14ac:dyDescent="0.25">
      <c r="A2516" s="23">
        <v>908024</v>
      </c>
      <c r="B2516" s="23"/>
      <c r="C2516" s="34" t="s">
        <v>47</v>
      </c>
      <c r="D2516" s="44" t="s">
        <v>2349</v>
      </c>
    </row>
    <row r="2517" spans="1:4" ht="20.100000000000001" customHeight="1" x14ac:dyDescent="0.25">
      <c r="A2517" s="22">
        <v>908025</v>
      </c>
      <c r="B2517" s="22"/>
      <c r="C2517" s="46" t="s">
        <v>5</v>
      </c>
      <c r="D2517" s="40" t="s">
        <v>2350</v>
      </c>
    </row>
    <row r="2518" spans="1:4" ht="20.100000000000001" customHeight="1" x14ac:dyDescent="0.25">
      <c r="A2518" s="23">
        <v>908026</v>
      </c>
      <c r="B2518" s="23"/>
      <c r="C2518" s="34" t="s">
        <v>5</v>
      </c>
      <c r="D2518" s="44" t="s">
        <v>2351</v>
      </c>
    </row>
    <row r="2519" spans="1:4" ht="20.100000000000001" customHeight="1" x14ac:dyDescent="0.25">
      <c r="A2519" s="22">
        <v>908500</v>
      </c>
      <c r="B2519" s="22"/>
      <c r="C2519" s="46" t="s">
        <v>5</v>
      </c>
      <c r="D2519" s="40" t="s">
        <v>2352</v>
      </c>
    </row>
    <row r="2520" spans="1:4" ht="20.100000000000001" customHeight="1" x14ac:dyDescent="0.25">
      <c r="A2520" s="23">
        <v>908501</v>
      </c>
      <c r="B2520" s="23"/>
      <c r="C2520" s="34" t="s">
        <v>5</v>
      </c>
      <c r="D2520" s="44" t="s">
        <v>2353</v>
      </c>
    </row>
    <row r="2521" spans="1:4" ht="20.100000000000001" customHeight="1" x14ac:dyDescent="0.25">
      <c r="A2521" s="22">
        <v>908502</v>
      </c>
      <c r="B2521" s="22"/>
      <c r="C2521" s="46" t="s">
        <v>5</v>
      </c>
      <c r="D2521" s="40" t="s">
        <v>2354</v>
      </c>
    </row>
    <row r="2522" spans="1:4" ht="20.100000000000001" customHeight="1" x14ac:dyDescent="0.25">
      <c r="A2522" s="23">
        <v>908503</v>
      </c>
      <c r="B2522" s="23"/>
      <c r="C2522" s="34" t="s">
        <v>5</v>
      </c>
      <c r="D2522" s="44" t="s">
        <v>2355</v>
      </c>
    </row>
    <row r="2523" spans="1:4" ht="20.100000000000001" customHeight="1" x14ac:dyDescent="0.25">
      <c r="A2523" s="22">
        <v>908504</v>
      </c>
      <c r="B2523" s="22"/>
      <c r="C2523" s="46" t="s">
        <v>5</v>
      </c>
      <c r="D2523" s="40" t="s">
        <v>2356</v>
      </c>
    </row>
    <row r="2524" spans="1:4" ht="20.100000000000001" customHeight="1" x14ac:dyDescent="0.25">
      <c r="A2524" s="23">
        <v>908505</v>
      </c>
      <c r="B2524" s="23"/>
      <c r="C2524" s="34" t="s">
        <v>5</v>
      </c>
      <c r="D2524" s="44" t="s">
        <v>2357</v>
      </c>
    </row>
    <row r="2525" spans="1:4" ht="20.100000000000001" customHeight="1" x14ac:dyDescent="0.25">
      <c r="A2525" s="22">
        <v>908506</v>
      </c>
      <c r="B2525" s="22"/>
      <c r="C2525" s="46" t="s">
        <v>5</v>
      </c>
      <c r="D2525" s="40" t="s">
        <v>2358</v>
      </c>
    </row>
    <row r="2526" spans="1:4" ht="20.100000000000001" customHeight="1" x14ac:dyDescent="0.25">
      <c r="A2526" s="23">
        <v>908507</v>
      </c>
      <c r="B2526" s="23"/>
      <c r="C2526" s="34" t="s">
        <v>3</v>
      </c>
      <c r="D2526" s="44" t="s">
        <v>2359</v>
      </c>
    </row>
    <row r="2527" spans="1:4" ht="20.100000000000001" customHeight="1" x14ac:dyDescent="0.25">
      <c r="A2527" s="22">
        <v>908508</v>
      </c>
      <c r="B2527" s="22"/>
      <c r="C2527" s="46" t="s">
        <v>5</v>
      </c>
      <c r="D2527" s="40" t="s">
        <v>2360</v>
      </c>
    </row>
    <row r="2528" spans="1:4" ht="20.100000000000001" customHeight="1" x14ac:dyDescent="0.25">
      <c r="A2528" s="23">
        <v>908509</v>
      </c>
      <c r="B2528" s="23"/>
      <c r="C2528" s="34" t="s">
        <v>14</v>
      </c>
      <c r="D2528" s="44" t="s">
        <v>2361</v>
      </c>
    </row>
    <row r="2529" spans="1:4" ht="20.100000000000001" customHeight="1" x14ac:dyDescent="0.25">
      <c r="A2529" s="22">
        <v>908510</v>
      </c>
      <c r="B2529" s="22"/>
      <c r="C2529" s="46" t="s">
        <v>2362</v>
      </c>
      <c r="D2529" s="40" t="s">
        <v>2363</v>
      </c>
    </row>
    <row r="2530" spans="1:4" ht="20.100000000000001" customHeight="1" x14ac:dyDescent="0.25">
      <c r="A2530" s="23">
        <v>908511</v>
      </c>
      <c r="B2530" s="23"/>
      <c r="C2530" s="34" t="s">
        <v>28</v>
      </c>
      <c r="D2530" s="44" t="s">
        <v>2364</v>
      </c>
    </row>
    <row r="2531" spans="1:4" ht="20.100000000000001" customHeight="1" x14ac:dyDescent="0.25">
      <c r="A2531" s="22">
        <v>908512</v>
      </c>
      <c r="B2531" s="22"/>
      <c r="C2531" s="46" t="s">
        <v>28</v>
      </c>
      <c r="D2531" s="40" t="s">
        <v>2365</v>
      </c>
    </row>
    <row r="2532" spans="1:4" ht="20.100000000000001" customHeight="1" x14ac:dyDescent="0.25">
      <c r="A2532" s="23">
        <v>908513</v>
      </c>
      <c r="B2532" s="23"/>
      <c r="C2532" s="34" t="s">
        <v>3</v>
      </c>
      <c r="D2532" s="44" t="s">
        <v>2366</v>
      </c>
    </row>
    <row r="2533" spans="1:4" ht="20.100000000000001" customHeight="1" x14ac:dyDescent="0.25">
      <c r="A2533" s="22">
        <v>908514</v>
      </c>
      <c r="B2533" s="22"/>
      <c r="C2533" s="46" t="s">
        <v>5</v>
      </c>
      <c r="D2533" s="40" t="s">
        <v>2367</v>
      </c>
    </row>
    <row r="2534" spans="1:4" ht="20.100000000000001" customHeight="1" x14ac:dyDescent="0.25">
      <c r="A2534" s="23">
        <v>908515</v>
      </c>
      <c r="B2534" s="23"/>
      <c r="C2534" s="34" t="s">
        <v>5</v>
      </c>
      <c r="D2534" s="44" t="s">
        <v>2368</v>
      </c>
    </row>
    <row r="2535" spans="1:4" ht="20.100000000000001" customHeight="1" x14ac:dyDescent="0.25">
      <c r="A2535" s="22">
        <v>908516</v>
      </c>
      <c r="B2535" s="22"/>
      <c r="C2535" s="46" t="s">
        <v>5</v>
      </c>
      <c r="D2535" s="40" t="s">
        <v>2369</v>
      </c>
    </row>
    <row r="2536" spans="1:4" ht="20.100000000000001" customHeight="1" x14ac:dyDescent="0.25">
      <c r="A2536" s="23">
        <v>908517</v>
      </c>
      <c r="B2536" s="23"/>
      <c r="C2536" s="34" t="s">
        <v>28</v>
      </c>
      <c r="D2536" s="44" t="s">
        <v>2370</v>
      </c>
    </row>
    <row r="2537" spans="1:4" ht="20.100000000000001" customHeight="1" x14ac:dyDescent="0.25">
      <c r="A2537" s="22">
        <v>908518</v>
      </c>
      <c r="B2537" s="22"/>
      <c r="C2537" s="46" t="s">
        <v>5</v>
      </c>
      <c r="D2537" s="40" t="s">
        <v>2371</v>
      </c>
    </row>
    <row r="2538" spans="1:4" ht="20.100000000000001" customHeight="1" x14ac:dyDescent="0.25">
      <c r="A2538" s="23">
        <v>908519</v>
      </c>
      <c r="B2538" s="23"/>
      <c r="C2538" s="34" t="s">
        <v>5</v>
      </c>
      <c r="D2538" s="44" t="s">
        <v>2372</v>
      </c>
    </row>
    <row r="2539" spans="1:4" ht="20.100000000000001" customHeight="1" x14ac:dyDescent="0.25">
      <c r="A2539" s="22">
        <v>908520</v>
      </c>
      <c r="B2539" s="22"/>
      <c r="C2539" s="46" t="s">
        <v>3</v>
      </c>
      <c r="D2539" s="40" t="s">
        <v>2373</v>
      </c>
    </row>
    <row r="2540" spans="1:4" ht="20.100000000000001" customHeight="1" x14ac:dyDescent="0.25">
      <c r="A2540" s="23">
        <v>908521</v>
      </c>
      <c r="B2540" s="23"/>
      <c r="C2540" s="34" t="s">
        <v>5</v>
      </c>
      <c r="D2540" s="44" t="s">
        <v>2374</v>
      </c>
    </row>
    <row r="2541" spans="1:4" ht="20.100000000000001" customHeight="1" x14ac:dyDescent="0.25">
      <c r="A2541" s="47" t="s">
        <v>36</v>
      </c>
      <c r="B2541" s="47"/>
      <c r="C2541" s="48" t="s">
        <v>37</v>
      </c>
      <c r="D2541" s="49" t="s">
        <v>38</v>
      </c>
    </row>
    <row r="2542" spans="1:4" ht="20.100000000000001" customHeight="1" x14ac:dyDescent="0.25">
      <c r="A2542" s="22">
        <v>908522</v>
      </c>
      <c r="B2542" s="22"/>
      <c r="C2542" s="46" t="s">
        <v>5</v>
      </c>
      <c r="D2542" s="40" t="s">
        <v>2375</v>
      </c>
    </row>
    <row r="2543" spans="1:4" ht="20.100000000000001" customHeight="1" x14ac:dyDescent="0.25">
      <c r="A2543" s="23">
        <v>909001</v>
      </c>
      <c r="B2543" s="23"/>
      <c r="C2543" s="34" t="s">
        <v>646</v>
      </c>
      <c r="D2543" s="44" t="s">
        <v>2376</v>
      </c>
    </row>
    <row r="2544" spans="1:4" ht="20.100000000000001" customHeight="1" x14ac:dyDescent="0.25">
      <c r="A2544" s="22">
        <v>909002</v>
      </c>
      <c r="B2544" s="22"/>
      <c r="C2544" s="46" t="s">
        <v>646</v>
      </c>
      <c r="D2544" s="40" t="s">
        <v>2377</v>
      </c>
    </row>
    <row r="2545" spans="1:4" ht="20.100000000000001" customHeight="1" x14ac:dyDescent="0.25">
      <c r="A2545" s="23">
        <v>909003</v>
      </c>
      <c r="B2545" s="23"/>
      <c r="C2545" s="34" t="s">
        <v>7</v>
      </c>
      <c r="D2545" s="44" t="s">
        <v>2378</v>
      </c>
    </row>
    <row r="2546" spans="1:4" ht="20.100000000000001" customHeight="1" x14ac:dyDescent="0.25">
      <c r="A2546" s="22">
        <v>909004</v>
      </c>
      <c r="B2546" s="22"/>
      <c r="C2546" s="46" t="s">
        <v>28</v>
      </c>
      <c r="D2546" s="40" t="s">
        <v>2379</v>
      </c>
    </row>
    <row r="2547" spans="1:4" ht="20.100000000000001" customHeight="1" x14ac:dyDescent="0.25">
      <c r="A2547" s="23">
        <v>909005</v>
      </c>
      <c r="B2547" s="23"/>
      <c r="C2547" s="34" t="s">
        <v>3</v>
      </c>
      <c r="D2547" s="44" t="s">
        <v>2380</v>
      </c>
    </row>
    <row r="2548" spans="1:4" ht="20.100000000000001" customHeight="1" x14ac:dyDescent="0.25">
      <c r="A2548" s="22">
        <v>909006</v>
      </c>
      <c r="B2548" s="22"/>
      <c r="C2548" s="46" t="s">
        <v>7</v>
      </c>
      <c r="D2548" s="40" t="s">
        <v>2381</v>
      </c>
    </row>
    <row r="2549" spans="1:4" ht="20.100000000000001" customHeight="1" x14ac:dyDescent="0.25">
      <c r="A2549" s="23">
        <v>910001</v>
      </c>
      <c r="B2549" s="23"/>
      <c r="C2549" s="34" t="s">
        <v>47</v>
      </c>
      <c r="D2549" s="44" t="s">
        <v>2382</v>
      </c>
    </row>
    <row r="2550" spans="1:4" ht="20.100000000000001" customHeight="1" x14ac:dyDescent="0.25">
      <c r="A2550" s="22">
        <v>910002</v>
      </c>
      <c r="B2550" s="22"/>
      <c r="C2550" s="46" t="s">
        <v>47</v>
      </c>
      <c r="D2550" s="40" t="s">
        <v>2383</v>
      </c>
    </row>
    <row r="2551" spans="1:4" ht="20.100000000000001" customHeight="1" x14ac:dyDescent="0.25">
      <c r="A2551" s="23">
        <v>910003</v>
      </c>
      <c r="B2551" s="23"/>
      <c r="C2551" s="34" t="s">
        <v>47</v>
      </c>
      <c r="D2551" s="44" t="s">
        <v>2384</v>
      </c>
    </row>
    <row r="2552" spans="1:4" ht="20.100000000000001" customHeight="1" x14ac:dyDescent="0.25">
      <c r="A2552" s="22">
        <v>910004</v>
      </c>
      <c r="B2552" s="22"/>
      <c r="C2552" s="46" t="s">
        <v>7</v>
      </c>
      <c r="D2552" s="40" t="s">
        <v>2385</v>
      </c>
    </row>
    <row r="2553" spans="1:4" ht="20.100000000000001" customHeight="1" x14ac:dyDescent="0.25">
      <c r="A2553" s="23">
        <v>910005</v>
      </c>
      <c r="B2553" s="23"/>
      <c r="C2553" s="34" t="s">
        <v>7</v>
      </c>
      <c r="D2553" s="44" t="s">
        <v>2386</v>
      </c>
    </row>
    <row r="2554" spans="1:4" ht="20.100000000000001" customHeight="1" x14ac:dyDescent="0.25">
      <c r="A2554" s="22">
        <v>910006</v>
      </c>
      <c r="B2554" s="22"/>
      <c r="C2554" s="46" t="s">
        <v>14</v>
      </c>
      <c r="D2554" s="40" t="s">
        <v>2387</v>
      </c>
    </row>
    <row r="2555" spans="1:4" ht="20.100000000000001" customHeight="1" x14ac:dyDescent="0.25">
      <c r="A2555" s="23">
        <v>910007</v>
      </c>
      <c r="B2555" s="23"/>
      <c r="C2555" s="34" t="s">
        <v>3</v>
      </c>
      <c r="D2555" s="44" t="s">
        <v>2387</v>
      </c>
    </row>
    <row r="2556" spans="1:4" ht="20.100000000000001" customHeight="1" x14ac:dyDescent="0.25">
      <c r="A2556" s="22">
        <v>910008</v>
      </c>
      <c r="B2556" s="22"/>
      <c r="C2556" s="46" t="s">
        <v>7</v>
      </c>
      <c r="D2556" s="40" t="s">
        <v>2388</v>
      </c>
    </row>
    <row r="2557" spans="1:4" ht="20.100000000000001" customHeight="1" x14ac:dyDescent="0.25">
      <c r="A2557" s="23">
        <v>910009</v>
      </c>
      <c r="B2557" s="23"/>
      <c r="C2557" s="34" t="s">
        <v>28</v>
      </c>
      <c r="D2557" s="44" t="s">
        <v>2389</v>
      </c>
    </row>
    <row r="2558" spans="1:4" ht="20.100000000000001" customHeight="1" x14ac:dyDescent="0.25">
      <c r="A2558" s="22">
        <v>910010</v>
      </c>
      <c r="B2558" s="22"/>
      <c r="C2558" s="46" t="s">
        <v>7</v>
      </c>
      <c r="D2558" s="40" t="s">
        <v>2390</v>
      </c>
    </row>
    <row r="2559" spans="1:4" ht="20.100000000000001" customHeight="1" x14ac:dyDescent="0.25">
      <c r="A2559" s="23">
        <v>910011</v>
      </c>
      <c r="B2559" s="23"/>
      <c r="C2559" s="34" t="s">
        <v>7</v>
      </c>
      <c r="D2559" s="44" t="s">
        <v>2391</v>
      </c>
    </row>
    <row r="2560" spans="1:4" ht="20.100000000000001" customHeight="1" x14ac:dyDescent="0.25">
      <c r="A2560" s="22">
        <v>910500</v>
      </c>
      <c r="B2560" s="22"/>
      <c r="C2560" s="46" t="s">
        <v>7</v>
      </c>
      <c r="D2560" s="40" t="s">
        <v>2392</v>
      </c>
    </row>
    <row r="2561" spans="1:4" ht="20.100000000000001" customHeight="1" x14ac:dyDescent="0.25">
      <c r="A2561" s="23">
        <v>910501</v>
      </c>
      <c r="B2561" s="23"/>
      <c r="C2561" s="34" t="s">
        <v>3</v>
      </c>
      <c r="D2561" s="44" t="s">
        <v>2393</v>
      </c>
    </row>
    <row r="2562" spans="1:4" ht="20.100000000000001" customHeight="1" x14ac:dyDescent="0.25">
      <c r="A2562" s="22">
        <v>910502</v>
      </c>
      <c r="B2562" s="22"/>
      <c r="C2562" s="46" t="s">
        <v>7</v>
      </c>
      <c r="D2562" s="40" t="s">
        <v>2390</v>
      </c>
    </row>
    <row r="2563" spans="1:4" ht="20.100000000000001" customHeight="1" x14ac:dyDescent="0.25">
      <c r="A2563" s="23">
        <v>910503</v>
      </c>
      <c r="B2563" s="23"/>
      <c r="C2563" s="34" t="s">
        <v>7</v>
      </c>
      <c r="D2563" s="44" t="s">
        <v>2391</v>
      </c>
    </row>
    <row r="2564" spans="1:4" ht="20.100000000000001" customHeight="1" x14ac:dyDescent="0.25">
      <c r="A2564" s="22">
        <v>911000</v>
      </c>
      <c r="B2564" s="22"/>
      <c r="C2564" s="46" t="s">
        <v>3</v>
      </c>
      <c r="D2564" s="40" t="s">
        <v>2394</v>
      </c>
    </row>
    <row r="2565" spans="1:4" ht="20.100000000000001" customHeight="1" x14ac:dyDescent="0.25">
      <c r="A2565" s="23">
        <v>911500</v>
      </c>
      <c r="B2565" s="23"/>
      <c r="C2565" s="34" t="s">
        <v>14</v>
      </c>
      <c r="D2565" s="44" t="s">
        <v>2395</v>
      </c>
    </row>
    <row r="2566" spans="1:4" ht="20.100000000000001" customHeight="1" x14ac:dyDescent="0.25">
      <c r="A2566" s="22">
        <v>911501</v>
      </c>
      <c r="B2566" s="22"/>
      <c r="C2566" s="46" t="s">
        <v>205</v>
      </c>
      <c r="D2566" s="40" t="s">
        <v>2396</v>
      </c>
    </row>
    <row r="2567" spans="1:4" ht="20.100000000000001" customHeight="1" x14ac:dyDescent="0.25">
      <c r="A2567" s="23">
        <v>911502</v>
      </c>
      <c r="B2567" s="23"/>
      <c r="C2567" s="34" t="s">
        <v>5</v>
      </c>
      <c r="D2567" s="44" t="s">
        <v>2397</v>
      </c>
    </row>
    <row r="2568" spans="1:4" ht="20.100000000000001" customHeight="1" x14ac:dyDescent="0.25">
      <c r="A2568" s="22">
        <v>911503</v>
      </c>
      <c r="B2568" s="22"/>
      <c r="C2568" s="46" t="s">
        <v>160</v>
      </c>
      <c r="D2568" s="40" t="s">
        <v>2398</v>
      </c>
    </row>
    <row r="2569" spans="1:4" ht="20.100000000000001" customHeight="1" x14ac:dyDescent="0.25">
      <c r="A2569" s="23">
        <v>911504</v>
      </c>
      <c r="B2569" s="23"/>
      <c r="C2569" s="34" t="s">
        <v>2362</v>
      </c>
      <c r="D2569" s="44" t="s">
        <v>2399</v>
      </c>
    </row>
    <row r="2570" spans="1:4" ht="20.100000000000001" customHeight="1" x14ac:dyDescent="0.25">
      <c r="A2570" s="22">
        <v>911505</v>
      </c>
      <c r="B2570" s="22"/>
      <c r="C2570" s="46" t="s">
        <v>2400</v>
      </c>
      <c r="D2570" s="40" t="s">
        <v>2401</v>
      </c>
    </row>
    <row r="2571" spans="1:4" ht="20.100000000000001" customHeight="1" x14ac:dyDescent="0.25">
      <c r="A2571" s="23">
        <v>911506</v>
      </c>
      <c r="B2571" s="23"/>
      <c r="C2571" s="34" t="s">
        <v>2400</v>
      </c>
      <c r="D2571" s="44" t="s">
        <v>2402</v>
      </c>
    </row>
    <row r="2572" spans="1:4" ht="20.100000000000001" customHeight="1" x14ac:dyDescent="0.25">
      <c r="A2572" s="47" t="s">
        <v>36</v>
      </c>
      <c r="B2572" s="47"/>
      <c r="C2572" s="48" t="s">
        <v>37</v>
      </c>
      <c r="D2572" s="49" t="s">
        <v>38</v>
      </c>
    </row>
    <row r="2573" spans="1:4" ht="20.100000000000001" customHeight="1" x14ac:dyDescent="0.25">
      <c r="A2573" s="29"/>
      <c r="B2573" s="29"/>
      <c r="C2573" s="30"/>
      <c r="D2573" s="29"/>
    </row>
    <row r="2574" spans="1:4" ht="20.100000000000001" customHeight="1" x14ac:dyDescent="0.25">
      <c r="A2574" s="22">
        <v>911507</v>
      </c>
      <c r="B2574" s="22"/>
      <c r="C2574" s="46" t="s">
        <v>2362</v>
      </c>
      <c r="D2574" s="40" t="s">
        <v>2403</v>
      </c>
    </row>
    <row r="2575" spans="1:4" ht="20.100000000000001" customHeight="1" x14ac:dyDescent="0.25">
      <c r="A2575" s="23">
        <v>911508</v>
      </c>
      <c r="B2575" s="23"/>
      <c r="C2575" s="34" t="s">
        <v>3</v>
      </c>
      <c r="D2575" s="44" t="s">
        <v>2404</v>
      </c>
    </row>
    <row r="2576" spans="1:4" ht="20.100000000000001" customHeight="1" x14ac:dyDescent="0.25">
      <c r="A2576" s="22">
        <v>911509</v>
      </c>
      <c r="B2576" s="22"/>
      <c r="C2576" s="46" t="s">
        <v>5</v>
      </c>
      <c r="D2576" s="40" t="s">
        <v>2405</v>
      </c>
    </row>
    <row r="2577" spans="1:4" ht="20.100000000000001" customHeight="1" x14ac:dyDescent="0.25">
      <c r="A2577" s="23">
        <v>911511</v>
      </c>
      <c r="B2577" s="23"/>
      <c r="C2577" s="34" t="s">
        <v>14</v>
      </c>
      <c r="D2577" s="44" t="s">
        <v>2406</v>
      </c>
    </row>
    <row r="2578" spans="1:4" ht="20.100000000000001" customHeight="1" x14ac:dyDescent="0.25">
      <c r="A2578" s="53" t="s">
        <v>2407</v>
      </c>
      <c r="B2578" s="53"/>
      <c r="C2578" s="27"/>
      <c r="D2578" s="28"/>
    </row>
    <row r="2579" spans="1:4" ht="20.100000000000001" customHeight="1" x14ac:dyDescent="0.25">
      <c r="A2579" s="23">
        <v>999991</v>
      </c>
      <c r="B2579" s="23"/>
      <c r="C2579" s="34" t="s">
        <v>160</v>
      </c>
      <c r="D2579" s="44" t="s">
        <v>1583</v>
      </c>
    </row>
    <row r="2580" spans="1:4" ht="20.100000000000001" customHeight="1" x14ac:dyDescent="0.25">
      <c r="A2580" s="22">
        <v>999992</v>
      </c>
      <c r="B2580" s="22"/>
      <c r="C2580" s="46" t="s">
        <v>5</v>
      </c>
      <c r="D2580" s="40" t="s">
        <v>1583</v>
      </c>
    </row>
    <row r="2581" spans="1:4" ht="20.100000000000001" customHeight="1" x14ac:dyDescent="0.25">
      <c r="A2581" s="23">
        <v>999993</v>
      </c>
      <c r="B2581" s="23"/>
      <c r="C2581" s="34" t="s">
        <v>148</v>
      </c>
      <c r="D2581" s="44" t="s">
        <v>1583</v>
      </c>
    </row>
    <row r="2582" spans="1:4" ht="20.100000000000001" customHeight="1" x14ac:dyDescent="0.25">
      <c r="A2582" s="22">
        <v>999994</v>
      </c>
      <c r="B2582" s="22"/>
      <c r="C2582" s="46" t="s">
        <v>646</v>
      </c>
      <c r="D2582" s="40" t="s">
        <v>1583</v>
      </c>
    </row>
    <row r="2583" spans="1:4" ht="20.100000000000001" customHeight="1" x14ac:dyDescent="0.25">
      <c r="A2583" s="23">
        <v>999995</v>
      </c>
      <c r="B2583" s="23"/>
      <c r="C2583" s="34" t="s">
        <v>7</v>
      </c>
      <c r="D2583" s="44" t="s">
        <v>1583</v>
      </c>
    </row>
    <row r="2584" spans="1:4" ht="20.100000000000001" customHeight="1" x14ac:dyDescent="0.25">
      <c r="A2584" s="22">
        <v>999996</v>
      </c>
      <c r="B2584" s="22"/>
      <c r="C2584" s="46" t="s">
        <v>14</v>
      </c>
      <c r="D2584" s="40" t="s">
        <v>1583</v>
      </c>
    </row>
    <row r="2585" spans="1:4" ht="20.100000000000001" customHeight="1" x14ac:dyDescent="0.25">
      <c r="A2585" s="23">
        <v>999997</v>
      </c>
      <c r="B2585" s="23"/>
      <c r="C2585" s="34" t="s">
        <v>836</v>
      </c>
      <c r="D2585" s="44" t="s">
        <v>1583</v>
      </c>
    </row>
    <row r="2586" spans="1:4" ht="20.100000000000001" customHeight="1" x14ac:dyDescent="0.25">
      <c r="A2586" s="22">
        <v>999998</v>
      </c>
      <c r="B2586" s="22"/>
      <c r="C2586" s="46" t="s">
        <v>28</v>
      </c>
      <c r="D2586" s="40" t="s">
        <v>1583</v>
      </c>
    </row>
    <row r="2587" spans="1:4" ht="20.100000000000001" customHeight="1" x14ac:dyDescent="0.25">
      <c r="A2587" s="23">
        <v>999999</v>
      </c>
      <c r="B2587" s="23"/>
      <c r="C2587" s="34" t="s">
        <v>3</v>
      </c>
      <c r="D2587" s="44" t="s">
        <v>1583</v>
      </c>
    </row>
  </sheetData>
  <pageMargins left="0.7" right="0.7" top="0.75" bottom="0.75" header="0.3" footer="0.3"/>
  <pageSetup paperSize="1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444F-EBB0-4D3A-A87E-9C304CF7BFC0}">
  <dimension ref="A1:J51"/>
  <sheetViews>
    <sheetView tabSelected="1" workbookViewId="0">
      <selection sqref="A1:H1"/>
    </sheetView>
  </sheetViews>
  <sheetFormatPr defaultColWidth="8.88671875" defaultRowHeight="11.4" x14ac:dyDescent="0.2"/>
  <cols>
    <col min="1" max="1" width="8.88671875" style="57"/>
    <col min="2" max="2" width="12.109375" style="60" customWidth="1"/>
    <col min="3" max="3" width="17.33203125" style="59" customWidth="1"/>
    <col min="4" max="4" width="3.33203125" style="57" customWidth="1"/>
    <col min="5" max="5" width="14" style="61" bestFit="1" customWidth="1"/>
    <col min="6" max="6" width="9.88671875" style="57" customWidth="1"/>
    <col min="7" max="7" width="6.6640625" style="57" customWidth="1"/>
    <col min="8" max="8" width="14.6640625" style="59" bestFit="1" customWidth="1"/>
    <col min="9" max="9" width="11.109375" style="57" bestFit="1" customWidth="1"/>
    <col min="10" max="16384" width="8.88671875" style="57"/>
  </cols>
  <sheetData>
    <row r="1" spans="1:8" ht="12" x14ac:dyDescent="0.25">
      <c r="A1" s="109" t="s">
        <v>2477</v>
      </c>
      <c r="B1" s="109"/>
      <c r="C1" s="109"/>
      <c r="D1" s="109"/>
      <c r="E1" s="109"/>
      <c r="F1" s="109"/>
      <c r="G1" s="109"/>
      <c r="H1" s="109"/>
    </row>
    <row r="2" spans="1:8" ht="12" x14ac:dyDescent="0.25">
      <c r="A2" s="110" t="s">
        <v>2458</v>
      </c>
      <c r="B2" s="110"/>
      <c r="C2" s="110"/>
      <c r="D2" s="73"/>
      <c r="E2" s="84" t="s">
        <v>2475</v>
      </c>
      <c r="F2" s="73"/>
      <c r="G2" s="73"/>
      <c r="H2" s="74"/>
    </row>
    <row r="4" spans="1:8" x14ac:dyDescent="0.2">
      <c r="B4" s="60" t="s">
        <v>2453</v>
      </c>
      <c r="C4" s="82">
        <v>1000000</v>
      </c>
    </row>
    <row r="6" spans="1:8" x14ac:dyDescent="0.2">
      <c r="B6" s="60" t="s">
        <v>2443</v>
      </c>
      <c r="C6" s="82">
        <v>1250000</v>
      </c>
    </row>
    <row r="7" spans="1:8" x14ac:dyDescent="0.2">
      <c r="B7" s="60" t="s">
        <v>2408</v>
      </c>
      <c r="C7" s="94">
        <f>C6*E7</f>
        <v>125000</v>
      </c>
      <c r="D7" s="57" t="s">
        <v>2409</v>
      </c>
      <c r="E7" s="83">
        <v>0.1</v>
      </c>
    </row>
    <row r="8" spans="1:8" x14ac:dyDescent="0.2">
      <c r="B8" s="60" t="s">
        <v>2444</v>
      </c>
      <c r="C8" s="59">
        <f>C6+C7</f>
        <v>1375000</v>
      </c>
    </row>
    <row r="10" spans="1:8" x14ac:dyDescent="0.2">
      <c r="B10" s="60" t="s">
        <v>2445</v>
      </c>
      <c r="C10" s="59">
        <f>SUM(H26:H29)</f>
        <v>151000</v>
      </c>
      <c r="D10" s="57" t="s">
        <v>2409</v>
      </c>
      <c r="E10" s="61">
        <f>C10/C4</f>
        <v>0.151</v>
      </c>
    </row>
    <row r="11" spans="1:8" x14ac:dyDescent="0.2">
      <c r="B11" s="60" t="s">
        <v>2410</v>
      </c>
      <c r="C11" s="82">
        <v>50000</v>
      </c>
    </row>
    <row r="12" spans="1:8" x14ac:dyDescent="0.2">
      <c r="B12" s="60" t="s">
        <v>2412</v>
      </c>
      <c r="C12" s="59">
        <f>'Material Cost Adj'!D17</f>
        <v>350</v>
      </c>
    </row>
    <row r="13" spans="1:8" x14ac:dyDescent="0.2">
      <c r="B13" s="60" t="s">
        <v>2413</v>
      </c>
      <c r="C13" s="59">
        <f>'Material Cost Adj'!C10</f>
        <v>25458.489999999998</v>
      </c>
    </row>
    <row r="14" spans="1:8" x14ac:dyDescent="0.2">
      <c r="B14" s="60" t="s">
        <v>2411</v>
      </c>
      <c r="C14" s="82">
        <v>50000</v>
      </c>
    </row>
    <row r="15" spans="1:8" x14ac:dyDescent="0.2">
      <c r="B15" s="60" t="s">
        <v>2460</v>
      </c>
      <c r="C15" s="82">
        <v>50000</v>
      </c>
    </row>
    <row r="16" spans="1:8" x14ac:dyDescent="0.2">
      <c r="B16" s="60" t="s">
        <v>2473</v>
      </c>
      <c r="C16" s="82">
        <v>100000</v>
      </c>
    </row>
    <row r="17" spans="1:9" x14ac:dyDescent="0.2">
      <c r="B17" s="99" t="s">
        <v>2476</v>
      </c>
      <c r="C17" s="82"/>
    </row>
    <row r="18" spans="1:9" ht="12" thickBot="1" x14ac:dyDescent="0.25">
      <c r="C18" s="62"/>
    </row>
    <row r="19" spans="1:9" ht="12" thickTop="1" x14ac:dyDescent="0.2">
      <c r="B19" s="60" t="s">
        <v>2414</v>
      </c>
      <c r="C19" s="59">
        <f>SUM(C8:C16)</f>
        <v>1801808.49</v>
      </c>
      <c r="I19" s="59"/>
    </row>
    <row r="21" spans="1:9" ht="28.95" customHeight="1" x14ac:dyDescent="0.2">
      <c r="A21" s="108" t="s">
        <v>2451</v>
      </c>
      <c r="B21" s="108"/>
      <c r="C21" s="63">
        <f>C4-C19</f>
        <v>-801808.49</v>
      </c>
      <c r="E21" s="112" t="s">
        <v>2450</v>
      </c>
      <c r="F21" s="112"/>
      <c r="G21" s="112"/>
      <c r="H21" s="112"/>
    </row>
    <row r="22" spans="1:9" ht="11.4" customHeight="1" x14ac:dyDescent="0.2">
      <c r="A22" s="64"/>
      <c r="B22" s="64"/>
      <c r="C22" s="63"/>
      <c r="E22" s="65"/>
      <c r="F22" s="65"/>
      <c r="G22" s="65"/>
    </row>
    <row r="23" spans="1:9" ht="28.95" customHeight="1" x14ac:dyDescent="0.2">
      <c r="A23" s="108" t="s">
        <v>2452</v>
      </c>
      <c r="B23" s="108"/>
      <c r="C23" s="66">
        <f>(C4-C19)/C4</f>
        <v>-0.80180848999999998</v>
      </c>
      <c r="E23" s="111" t="s">
        <v>2467</v>
      </c>
      <c r="F23" s="111"/>
      <c r="G23" s="111"/>
      <c r="H23" s="111"/>
    </row>
    <row r="24" spans="1:9" x14ac:dyDescent="0.2">
      <c r="E24" s="67"/>
      <c r="F24" s="67"/>
      <c r="G24" s="67"/>
    </row>
    <row r="25" spans="1:9" x14ac:dyDescent="0.2">
      <c r="A25" s="106" t="s">
        <v>2466</v>
      </c>
      <c r="B25" s="106"/>
      <c r="C25" s="106"/>
    </row>
    <row r="26" spans="1:9" x14ac:dyDescent="0.2">
      <c r="B26" s="68" t="s">
        <v>2448</v>
      </c>
      <c r="C26" s="68"/>
      <c r="H26" s="82">
        <v>1000</v>
      </c>
    </row>
    <row r="27" spans="1:9" x14ac:dyDescent="0.2">
      <c r="B27" s="113" t="s">
        <v>2415</v>
      </c>
      <c r="C27" s="113"/>
      <c r="E27" s="61" t="s">
        <v>2468</v>
      </c>
      <c r="F27" s="100"/>
      <c r="G27" s="57" t="s">
        <v>2409</v>
      </c>
      <c r="H27" s="82">
        <v>50000</v>
      </c>
      <c r="I27" s="61"/>
    </row>
    <row r="28" spans="1:9" x14ac:dyDescent="0.2">
      <c r="B28" s="113" t="s">
        <v>2416</v>
      </c>
      <c r="C28" s="113"/>
      <c r="E28" s="61" t="s">
        <v>2468</v>
      </c>
      <c r="F28" s="100"/>
      <c r="G28" s="57" t="s">
        <v>2409</v>
      </c>
      <c r="H28" s="82">
        <v>50000</v>
      </c>
    </row>
    <row r="29" spans="1:9" x14ac:dyDescent="0.2">
      <c r="B29" s="106" t="s">
        <v>2449</v>
      </c>
      <c r="C29" s="106"/>
      <c r="E29" s="61" t="s">
        <v>2468</v>
      </c>
      <c r="F29" s="100"/>
      <c r="G29" s="57" t="s">
        <v>2409</v>
      </c>
      <c r="H29" s="82">
        <v>50000</v>
      </c>
    </row>
    <row r="30" spans="1:9" x14ac:dyDescent="0.2">
      <c r="B30" s="106" t="s">
        <v>2446</v>
      </c>
      <c r="C30" s="106"/>
      <c r="E30" s="61" t="s">
        <v>2468</v>
      </c>
      <c r="F30" s="100"/>
      <c r="G30" s="57" t="s">
        <v>2409</v>
      </c>
      <c r="H30" s="82">
        <v>50000</v>
      </c>
    </row>
    <row r="31" spans="1:9" x14ac:dyDescent="0.2">
      <c r="B31" s="106" t="s">
        <v>2447</v>
      </c>
      <c r="C31" s="106"/>
      <c r="E31" s="61" t="s">
        <v>2468</v>
      </c>
      <c r="F31" s="100"/>
      <c r="G31" s="57" t="s">
        <v>2409</v>
      </c>
      <c r="H31" s="95">
        <f>'E&amp;S Inspection'!D7</f>
        <v>70000</v>
      </c>
    </row>
    <row r="32" spans="1:9" x14ac:dyDescent="0.2">
      <c r="B32" s="106" t="s">
        <v>2417</v>
      </c>
      <c r="C32" s="106"/>
      <c r="E32" s="61" t="s">
        <v>2468</v>
      </c>
      <c r="F32" s="100"/>
      <c r="G32" s="57" t="s">
        <v>2409</v>
      </c>
      <c r="H32" s="95">
        <f>'Video Inspection'!C4</f>
        <v>2500</v>
      </c>
    </row>
    <row r="33" spans="1:9" ht="12" thickBot="1" x14ac:dyDescent="0.25">
      <c r="A33" s="69"/>
      <c r="B33" s="70"/>
      <c r="C33" s="71"/>
      <c r="D33" s="69"/>
      <c r="E33" s="72"/>
      <c r="F33" s="69"/>
      <c r="G33" s="69"/>
      <c r="H33" s="71"/>
    </row>
    <row r="34" spans="1:9" ht="13.2" customHeight="1" x14ac:dyDescent="0.25">
      <c r="B34" s="97"/>
      <c r="C34" s="107" t="s">
        <v>2454</v>
      </c>
      <c r="D34" s="107"/>
      <c r="E34" s="107"/>
      <c r="F34" s="97"/>
      <c r="G34" s="97"/>
      <c r="H34" s="97"/>
    </row>
    <row r="35" spans="1:9" ht="12" x14ac:dyDescent="0.25">
      <c r="A35" s="73"/>
      <c r="B35" s="90"/>
      <c r="C35" s="74" t="s">
        <v>2455</v>
      </c>
      <c r="D35" s="73"/>
      <c r="E35" s="96">
        <f>C6</f>
        <v>1250000</v>
      </c>
      <c r="F35" s="73"/>
      <c r="G35" s="73"/>
      <c r="H35" s="74"/>
    </row>
    <row r="36" spans="1:9" ht="12" x14ac:dyDescent="0.25">
      <c r="A36" s="73"/>
      <c r="B36" s="90"/>
      <c r="C36" s="74" t="s">
        <v>2456</v>
      </c>
      <c r="D36" s="73"/>
      <c r="E36" s="96">
        <f>C7+C12+C13</f>
        <v>150808.49</v>
      </c>
      <c r="F36" s="73"/>
      <c r="G36" s="73"/>
      <c r="H36" s="74"/>
    </row>
    <row r="37" spans="1:9" ht="12" x14ac:dyDescent="0.25">
      <c r="A37" s="73"/>
      <c r="B37" s="90"/>
      <c r="C37" s="74" t="s">
        <v>2457</v>
      </c>
      <c r="D37" s="73"/>
      <c r="E37" s="96">
        <f>C10</f>
        <v>151000</v>
      </c>
      <c r="F37" s="73"/>
      <c r="G37" s="73"/>
      <c r="H37" s="74"/>
    </row>
    <row r="38" spans="1:9" ht="12" x14ac:dyDescent="0.25">
      <c r="A38" s="73"/>
      <c r="B38" s="90"/>
      <c r="C38" s="74" t="s">
        <v>2410</v>
      </c>
      <c r="D38" s="73"/>
      <c r="E38" s="96">
        <f>C11+C16</f>
        <v>150000</v>
      </c>
      <c r="F38" s="73"/>
      <c r="G38" s="73"/>
      <c r="H38" s="74"/>
    </row>
    <row r="39" spans="1:9" ht="12" x14ac:dyDescent="0.25">
      <c r="A39" s="73"/>
      <c r="B39" s="90"/>
      <c r="C39" s="74" t="s">
        <v>2411</v>
      </c>
      <c r="D39" s="73"/>
      <c r="E39" s="96">
        <f>C14</f>
        <v>50000</v>
      </c>
      <c r="F39" s="73"/>
      <c r="G39" s="73"/>
      <c r="H39" s="74"/>
    </row>
    <row r="40" spans="1:9" ht="12" x14ac:dyDescent="0.25">
      <c r="A40" s="73"/>
      <c r="B40" s="90"/>
      <c r="C40" s="74" t="s">
        <v>2459</v>
      </c>
      <c r="D40" s="73"/>
      <c r="E40" s="96">
        <f>C15</f>
        <v>50000</v>
      </c>
      <c r="F40" s="73"/>
      <c r="G40" s="73"/>
      <c r="H40" s="74"/>
    </row>
    <row r="42" spans="1:9" x14ac:dyDescent="0.2">
      <c r="A42" s="101" t="s">
        <v>2470</v>
      </c>
      <c r="B42" s="101"/>
      <c r="C42" s="101"/>
      <c r="D42" s="101"/>
      <c r="E42" s="101"/>
      <c r="F42" s="101"/>
      <c r="G42" s="101"/>
      <c r="H42" s="58"/>
      <c r="I42" s="58"/>
    </row>
    <row r="43" spans="1:9" x14ac:dyDescent="0.2">
      <c r="A43" s="101" t="s">
        <v>2474</v>
      </c>
      <c r="B43" s="101"/>
      <c r="C43" s="101"/>
      <c r="D43" s="101"/>
      <c r="E43" s="101"/>
      <c r="F43" s="101"/>
      <c r="G43" s="101"/>
      <c r="H43" s="58"/>
    </row>
    <row r="51" spans="1:10" x14ac:dyDescent="0.2">
      <c r="A51" s="102" t="s">
        <v>2478</v>
      </c>
      <c r="B51" s="103"/>
      <c r="C51" s="104"/>
      <c r="D51" s="102"/>
      <c r="E51" s="105"/>
      <c r="F51" s="102"/>
      <c r="G51" s="102"/>
      <c r="H51" s="104"/>
      <c r="I51" s="102"/>
      <c r="J51" s="102"/>
    </row>
  </sheetData>
  <mergeCells count="14">
    <mergeCell ref="B32:C32"/>
    <mergeCell ref="B30:C30"/>
    <mergeCell ref="C34:E34"/>
    <mergeCell ref="A21:B21"/>
    <mergeCell ref="A1:H1"/>
    <mergeCell ref="A2:C2"/>
    <mergeCell ref="A23:B23"/>
    <mergeCell ref="E23:H23"/>
    <mergeCell ref="E21:H21"/>
    <mergeCell ref="B29:C29"/>
    <mergeCell ref="A25:C25"/>
    <mergeCell ref="B27:C27"/>
    <mergeCell ref="B28:C28"/>
    <mergeCell ref="B31:C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0"/>
  <sheetViews>
    <sheetView workbookViewId="0">
      <selection sqref="A1:D1"/>
    </sheetView>
  </sheetViews>
  <sheetFormatPr defaultColWidth="9.109375" defaultRowHeight="13.2" x14ac:dyDescent="0.25"/>
  <cols>
    <col min="1" max="1" width="18.33203125" style="2" bestFit="1" customWidth="1"/>
    <col min="2" max="2" width="20.5546875" style="2" customWidth="1"/>
    <col min="3" max="3" width="28.33203125" style="2" customWidth="1"/>
    <col min="4" max="4" width="20.33203125" style="2" customWidth="1"/>
    <col min="5" max="5" width="20.44140625" style="2" customWidth="1"/>
    <col min="6" max="6" width="16" style="2" customWidth="1"/>
    <col min="7" max="256" width="9.109375" style="2"/>
    <col min="257" max="257" width="18.33203125" style="2" bestFit="1" customWidth="1"/>
    <col min="258" max="258" width="20.5546875" style="2" customWidth="1"/>
    <col min="259" max="259" width="28.33203125" style="2" customWidth="1"/>
    <col min="260" max="260" width="20.33203125" style="2" customWidth="1"/>
    <col min="261" max="261" width="20.44140625" style="2" customWidth="1"/>
    <col min="262" max="262" width="16" style="2" customWidth="1"/>
    <col min="263" max="512" width="9.109375" style="2"/>
    <col min="513" max="513" width="18.33203125" style="2" bestFit="1" customWidth="1"/>
    <col min="514" max="514" width="20.5546875" style="2" customWidth="1"/>
    <col min="515" max="515" width="28.33203125" style="2" customWidth="1"/>
    <col min="516" max="516" width="20.33203125" style="2" customWidth="1"/>
    <col min="517" max="517" width="20.44140625" style="2" customWidth="1"/>
    <col min="518" max="518" width="16" style="2" customWidth="1"/>
    <col min="519" max="768" width="9.109375" style="2"/>
    <col min="769" max="769" width="18.33203125" style="2" bestFit="1" customWidth="1"/>
    <col min="770" max="770" width="20.5546875" style="2" customWidth="1"/>
    <col min="771" max="771" width="28.33203125" style="2" customWidth="1"/>
    <col min="772" max="772" width="20.33203125" style="2" customWidth="1"/>
    <col min="773" max="773" width="20.44140625" style="2" customWidth="1"/>
    <col min="774" max="774" width="16" style="2" customWidth="1"/>
    <col min="775" max="1024" width="9.109375" style="2"/>
    <col min="1025" max="1025" width="18.33203125" style="2" bestFit="1" customWidth="1"/>
    <col min="1026" max="1026" width="20.5546875" style="2" customWidth="1"/>
    <col min="1027" max="1027" width="28.33203125" style="2" customWidth="1"/>
    <col min="1028" max="1028" width="20.33203125" style="2" customWidth="1"/>
    <col min="1029" max="1029" width="20.44140625" style="2" customWidth="1"/>
    <col min="1030" max="1030" width="16" style="2" customWidth="1"/>
    <col min="1031" max="1280" width="9.109375" style="2"/>
    <col min="1281" max="1281" width="18.33203125" style="2" bestFit="1" customWidth="1"/>
    <col min="1282" max="1282" width="20.5546875" style="2" customWidth="1"/>
    <col min="1283" max="1283" width="28.33203125" style="2" customWidth="1"/>
    <col min="1284" max="1284" width="20.33203125" style="2" customWidth="1"/>
    <col min="1285" max="1285" width="20.44140625" style="2" customWidth="1"/>
    <col min="1286" max="1286" width="16" style="2" customWidth="1"/>
    <col min="1287" max="1536" width="9.109375" style="2"/>
    <col min="1537" max="1537" width="18.33203125" style="2" bestFit="1" customWidth="1"/>
    <col min="1538" max="1538" width="20.5546875" style="2" customWidth="1"/>
    <col min="1539" max="1539" width="28.33203125" style="2" customWidth="1"/>
    <col min="1540" max="1540" width="20.33203125" style="2" customWidth="1"/>
    <col min="1541" max="1541" width="20.44140625" style="2" customWidth="1"/>
    <col min="1542" max="1542" width="16" style="2" customWidth="1"/>
    <col min="1543" max="1792" width="9.109375" style="2"/>
    <col min="1793" max="1793" width="18.33203125" style="2" bestFit="1" customWidth="1"/>
    <col min="1794" max="1794" width="20.5546875" style="2" customWidth="1"/>
    <col min="1795" max="1795" width="28.33203125" style="2" customWidth="1"/>
    <col min="1796" max="1796" width="20.33203125" style="2" customWidth="1"/>
    <col min="1797" max="1797" width="20.44140625" style="2" customWidth="1"/>
    <col min="1798" max="1798" width="16" style="2" customWidth="1"/>
    <col min="1799" max="2048" width="9.109375" style="2"/>
    <col min="2049" max="2049" width="18.33203125" style="2" bestFit="1" customWidth="1"/>
    <col min="2050" max="2050" width="20.5546875" style="2" customWidth="1"/>
    <col min="2051" max="2051" width="28.33203125" style="2" customWidth="1"/>
    <col min="2052" max="2052" width="20.33203125" style="2" customWidth="1"/>
    <col min="2053" max="2053" width="20.44140625" style="2" customWidth="1"/>
    <col min="2054" max="2054" width="16" style="2" customWidth="1"/>
    <col min="2055" max="2304" width="9.109375" style="2"/>
    <col min="2305" max="2305" width="18.33203125" style="2" bestFit="1" customWidth="1"/>
    <col min="2306" max="2306" width="20.5546875" style="2" customWidth="1"/>
    <col min="2307" max="2307" width="28.33203125" style="2" customWidth="1"/>
    <col min="2308" max="2308" width="20.33203125" style="2" customWidth="1"/>
    <col min="2309" max="2309" width="20.44140625" style="2" customWidth="1"/>
    <col min="2310" max="2310" width="16" style="2" customWidth="1"/>
    <col min="2311" max="2560" width="9.109375" style="2"/>
    <col min="2561" max="2561" width="18.33203125" style="2" bestFit="1" customWidth="1"/>
    <col min="2562" max="2562" width="20.5546875" style="2" customWidth="1"/>
    <col min="2563" max="2563" width="28.33203125" style="2" customWidth="1"/>
    <col min="2564" max="2564" width="20.33203125" style="2" customWidth="1"/>
    <col min="2565" max="2565" width="20.44140625" style="2" customWidth="1"/>
    <col min="2566" max="2566" width="16" style="2" customWidth="1"/>
    <col min="2567" max="2816" width="9.109375" style="2"/>
    <col min="2817" max="2817" width="18.33203125" style="2" bestFit="1" customWidth="1"/>
    <col min="2818" max="2818" width="20.5546875" style="2" customWidth="1"/>
    <col min="2819" max="2819" width="28.33203125" style="2" customWidth="1"/>
    <col min="2820" max="2820" width="20.33203125" style="2" customWidth="1"/>
    <col min="2821" max="2821" width="20.44140625" style="2" customWidth="1"/>
    <col min="2822" max="2822" width="16" style="2" customWidth="1"/>
    <col min="2823" max="3072" width="9.109375" style="2"/>
    <col min="3073" max="3073" width="18.33203125" style="2" bestFit="1" customWidth="1"/>
    <col min="3074" max="3074" width="20.5546875" style="2" customWidth="1"/>
    <col min="3075" max="3075" width="28.33203125" style="2" customWidth="1"/>
    <col min="3076" max="3076" width="20.33203125" style="2" customWidth="1"/>
    <col min="3077" max="3077" width="20.44140625" style="2" customWidth="1"/>
    <col min="3078" max="3078" width="16" style="2" customWidth="1"/>
    <col min="3079" max="3328" width="9.109375" style="2"/>
    <col min="3329" max="3329" width="18.33203125" style="2" bestFit="1" customWidth="1"/>
    <col min="3330" max="3330" width="20.5546875" style="2" customWidth="1"/>
    <col min="3331" max="3331" width="28.33203125" style="2" customWidth="1"/>
    <col min="3332" max="3332" width="20.33203125" style="2" customWidth="1"/>
    <col min="3333" max="3333" width="20.44140625" style="2" customWidth="1"/>
    <col min="3334" max="3334" width="16" style="2" customWidth="1"/>
    <col min="3335" max="3584" width="9.109375" style="2"/>
    <col min="3585" max="3585" width="18.33203125" style="2" bestFit="1" customWidth="1"/>
    <col min="3586" max="3586" width="20.5546875" style="2" customWidth="1"/>
    <col min="3587" max="3587" width="28.33203125" style="2" customWidth="1"/>
    <col min="3588" max="3588" width="20.33203125" style="2" customWidth="1"/>
    <col min="3589" max="3589" width="20.44140625" style="2" customWidth="1"/>
    <col min="3590" max="3590" width="16" style="2" customWidth="1"/>
    <col min="3591" max="3840" width="9.109375" style="2"/>
    <col min="3841" max="3841" width="18.33203125" style="2" bestFit="1" customWidth="1"/>
    <col min="3842" max="3842" width="20.5546875" style="2" customWidth="1"/>
    <col min="3843" max="3843" width="28.33203125" style="2" customWidth="1"/>
    <col min="3844" max="3844" width="20.33203125" style="2" customWidth="1"/>
    <col min="3845" max="3845" width="20.44140625" style="2" customWidth="1"/>
    <col min="3846" max="3846" width="16" style="2" customWidth="1"/>
    <col min="3847" max="4096" width="9.109375" style="2"/>
    <col min="4097" max="4097" width="18.33203125" style="2" bestFit="1" customWidth="1"/>
    <col min="4098" max="4098" width="20.5546875" style="2" customWidth="1"/>
    <col min="4099" max="4099" width="28.33203125" style="2" customWidth="1"/>
    <col min="4100" max="4100" width="20.33203125" style="2" customWidth="1"/>
    <col min="4101" max="4101" width="20.44140625" style="2" customWidth="1"/>
    <col min="4102" max="4102" width="16" style="2" customWidth="1"/>
    <col min="4103" max="4352" width="9.109375" style="2"/>
    <col min="4353" max="4353" width="18.33203125" style="2" bestFit="1" customWidth="1"/>
    <col min="4354" max="4354" width="20.5546875" style="2" customWidth="1"/>
    <col min="4355" max="4355" width="28.33203125" style="2" customWidth="1"/>
    <col min="4356" max="4356" width="20.33203125" style="2" customWidth="1"/>
    <col min="4357" max="4357" width="20.44140625" style="2" customWidth="1"/>
    <col min="4358" max="4358" width="16" style="2" customWidth="1"/>
    <col min="4359" max="4608" width="9.109375" style="2"/>
    <col min="4609" max="4609" width="18.33203125" style="2" bestFit="1" customWidth="1"/>
    <col min="4610" max="4610" width="20.5546875" style="2" customWidth="1"/>
    <col min="4611" max="4611" width="28.33203125" style="2" customWidth="1"/>
    <col min="4612" max="4612" width="20.33203125" style="2" customWidth="1"/>
    <col min="4613" max="4613" width="20.44140625" style="2" customWidth="1"/>
    <col min="4614" max="4614" width="16" style="2" customWidth="1"/>
    <col min="4615" max="4864" width="9.109375" style="2"/>
    <col min="4865" max="4865" width="18.33203125" style="2" bestFit="1" customWidth="1"/>
    <col min="4866" max="4866" width="20.5546875" style="2" customWidth="1"/>
    <col min="4867" max="4867" width="28.33203125" style="2" customWidth="1"/>
    <col min="4868" max="4868" width="20.33203125" style="2" customWidth="1"/>
    <col min="4869" max="4869" width="20.44140625" style="2" customWidth="1"/>
    <col min="4870" max="4870" width="16" style="2" customWidth="1"/>
    <col min="4871" max="5120" width="9.109375" style="2"/>
    <col min="5121" max="5121" width="18.33203125" style="2" bestFit="1" customWidth="1"/>
    <col min="5122" max="5122" width="20.5546875" style="2" customWidth="1"/>
    <col min="5123" max="5123" width="28.33203125" style="2" customWidth="1"/>
    <col min="5124" max="5124" width="20.33203125" style="2" customWidth="1"/>
    <col min="5125" max="5125" width="20.44140625" style="2" customWidth="1"/>
    <col min="5126" max="5126" width="16" style="2" customWidth="1"/>
    <col min="5127" max="5376" width="9.109375" style="2"/>
    <col min="5377" max="5377" width="18.33203125" style="2" bestFit="1" customWidth="1"/>
    <col min="5378" max="5378" width="20.5546875" style="2" customWidth="1"/>
    <col min="5379" max="5379" width="28.33203125" style="2" customWidth="1"/>
    <col min="5380" max="5380" width="20.33203125" style="2" customWidth="1"/>
    <col min="5381" max="5381" width="20.44140625" style="2" customWidth="1"/>
    <col min="5382" max="5382" width="16" style="2" customWidth="1"/>
    <col min="5383" max="5632" width="9.109375" style="2"/>
    <col min="5633" max="5633" width="18.33203125" style="2" bestFit="1" customWidth="1"/>
    <col min="5634" max="5634" width="20.5546875" style="2" customWidth="1"/>
    <col min="5635" max="5635" width="28.33203125" style="2" customWidth="1"/>
    <col min="5636" max="5636" width="20.33203125" style="2" customWidth="1"/>
    <col min="5637" max="5637" width="20.44140625" style="2" customWidth="1"/>
    <col min="5638" max="5638" width="16" style="2" customWidth="1"/>
    <col min="5639" max="5888" width="9.109375" style="2"/>
    <col min="5889" max="5889" width="18.33203125" style="2" bestFit="1" customWidth="1"/>
    <col min="5890" max="5890" width="20.5546875" style="2" customWidth="1"/>
    <col min="5891" max="5891" width="28.33203125" style="2" customWidth="1"/>
    <col min="5892" max="5892" width="20.33203125" style="2" customWidth="1"/>
    <col min="5893" max="5893" width="20.44140625" style="2" customWidth="1"/>
    <col min="5894" max="5894" width="16" style="2" customWidth="1"/>
    <col min="5895" max="6144" width="9.109375" style="2"/>
    <col min="6145" max="6145" width="18.33203125" style="2" bestFit="1" customWidth="1"/>
    <col min="6146" max="6146" width="20.5546875" style="2" customWidth="1"/>
    <col min="6147" max="6147" width="28.33203125" style="2" customWidth="1"/>
    <col min="6148" max="6148" width="20.33203125" style="2" customWidth="1"/>
    <col min="6149" max="6149" width="20.44140625" style="2" customWidth="1"/>
    <col min="6150" max="6150" width="16" style="2" customWidth="1"/>
    <col min="6151" max="6400" width="9.109375" style="2"/>
    <col min="6401" max="6401" width="18.33203125" style="2" bestFit="1" customWidth="1"/>
    <col min="6402" max="6402" width="20.5546875" style="2" customWidth="1"/>
    <col min="6403" max="6403" width="28.33203125" style="2" customWidth="1"/>
    <col min="6404" max="6404" width="20.33203125" style="2" customWidth="1"/>
    <col min="6405" max="6405" width="20.44140625" style="2" customWidth="1"/>
    <col min="6406" max="6406" width="16" style="2" customWidth="1"/>
    <col min="6407" max="6656" width="9.109375" style="2"/>
    <col min="6657" max="6657" width="18.33203125" style="2" bestFit="1" customWidth="1"/>
    <col min="6658" max="6658" width="20.5546875" style="2" customWidth="1"/>
    <col min="6659" max="6659" width="28.33203125" style="2" customWidth="1"/>
    <col min="6660" max="6660" width="20.33203125" style="2" customWidth="1"/>
    <col min="6661" max="6661" width="20.44140625" style="2" customWidth="1"/>
    <col min="6662" max="6662" width="16" style="2" customWidth="1"/>
    <col min="6663" max="6912" width="9.109375" style="2"/>
    <col min="6913" max="6913" width="18.33203125" style="2" bestFit="1" customWidth="1"/>
    <col min="6914" max="6914" width="20.5546875" style="2" customWidth="1"/>
    <col min="6915" max="6915" width="28.33203125" style="2" customWidth="1"/>
    <col min="6916" max="6916" width="20.33203125" style="2" customWidth="1"/>
    <col min="6917" max="6917" width="20.44140625" style="2" customWidth="1"/>
    <col min="6918" max="6918" width="16" style="2" customWidth="1"/>
    <col min="6919" max="7168" width="9.109375" style="2"/>
    <col min="7169" max="7169" width="18.33203125" style="2" bestFit="1" customWidth="1"/>
    <col min="7170" max="7170" width="20.5546875" style="2" customWidth="1"/>
    <col min="7171" max="7171" width="28.33203125" style="2" customWidth="1"/>
    <col min="7172" max="7172" width="20.33203125" style="2" customWidth="1"/>
    <col min="7173" max="7173" width="20.44140625" style="2" customWidth="1"/>
    <col min="7174" max="7174" width="16" style="2" customWidth="1"/>
    <col min="7175" max="7424" width="9.109375" style="2"/>
    <col min="7425" max="7425" width="18.33203125" style="2" bestFit="1" customWidth="1"/>
    <col min="7426" max="7426" width="20.5546875" style="2" customWidth="1"/>
    <col min="7427" max="7427" width="28.33203125" style="2" customWidth="1"/>
    <col min="7428" max="7428" width="20.33203125" style="2" customWidth="1"/>
    <col min="7429" max="7429" width="20.44140625" style="2" customWidth="1"/>
    <col min="7430" max="7430" width="16" style="2" customWidth="1"/>
    <col min="7431" max="7680" width="9.109375" style="2"/>
    <col min="7681" max="7681" width="18.33203125" style="2" bestFit="1" customWidth="1"/>
    <col min="7682" max="7682" width="20.5546875" style="2" customWidth="1"/>
    <col min="7683" max="7683" width="28.33203125" style="2" customWidth="1"/>
    <col min="7684" max="7684" width="20.33203125" style="2" customWidth="1"/>
    <col min="7685" max="7685" width="20.44140625" style="2" customWidth="1"/>
    <col min="7686" max="7686" width="16" style="2" customWidth="1"/>
    <col min="7687" max="7936" width="9.109375" style="2"/>
    <col min="7937" max="7937" width="18.33203125" style="2" bestFit="1" customWidth="1"/>
    <col min="7938" max="7938" width="20.5546875" style="2" customWidth="1"/>
    <col min="7939" max="7939" width="28.33203125" style="2" customWidth="1"/>
    <col min="7940" max="7940" width="20.33203125" style="2" customWidth="1"/>
    <col min="7941" max="7941" width="20.44140625" style="2" customWidth="1"/>
    <col min="7942" max="7942" width="16" style="2" customWidth="1"/>
    <col min="7943" max="8192" width="9.109375" style="2"/>
    <col min="8193" max="8193" width="18.33203125" style="2" bestFit="1" customWidth="1"/>
    <col min="8194" max="8194" width="20.5546875" style="2" customWidth="1"/>
    <col min="8195" max="8195" width="28.33203125" style="2" customWidth="1"/>
    <col min="8196" max="8196" width="20.33203125" style="2" customWidth="1"/>
    <col min="8197" max="8197" width="20.44140625" style="2" customWidth="1"/>
    <col min="8198" max="8198" width="16" style="2" customWidth="1"/>
    <col min="8199" max="8448" width="9.109375" style="2"/>
    <col min="8449" max="8449" width="18.33203125" style="2" bestFit="1" customWidth="1"/>
    <col min="8450" max="8450" width="20.5546875" style="2" customWidth="1"/>
    <col min="8451" max="8451" width="28.33203125" style="2" customWidth="1"/>
    <col min="8452" max="8452" width="20.33203125" style="2" customWidth="1"/>
    <col min="8453" max="8453" width="20.44140625" style="2" customWidth="1"/>
    <col min="8454" max="8454" width="16" style="2" customWidth="1"/>
    <col min="8455" max="8704" width="9.109375" style="2"/>
    <col min="8705" max="8705" width="18.33203125" style="2" bestFit="1" customWidth="1"/>
    <col min="8706" max="8706" width="20.5546875" style="2" customWidth="1"/>
    <col min="8707" max="8707" width="28.33203125" style="2" customWidth="1"/>
    <col min="8708" max="8708" width="20.33203125" style="2" customWidth="1"/>
    <col min="8709" max="8709" width="20.44140625" style="2" customWidth="1"/>
    <col min="8710" max="8710" width="16" style="2" customWidth="1"/>
    <col min="8711" max="8960" width="9.109375" style="2"/>
    <col min="8961" max="8961" width="18.33203125" style="2" bestFit="1" customWidth="1"/>
    <col min="8962" max="8962" width="20.5546875" style="2" customWidth="1"/>
    <col min="8963" max="8963" width="28.33203125" style="2" customWidth="1"/>
    <col min="8964" max="8964" width="20.33203125" style="2" customWidth="1"/>
    <col min="8965" max="8965" width="20.44140625" style="2" customWidth="1"/>
    <col min="8966" max="8966" width="16" style="2" customWidth="1"/>
    <col min="8967" max="9216" width="9.109375" style="2"/>
    <col min="9217" max="9217" width="18.33203125" style="2" bestFit="1" customWidth="1"/>
    <col min="9218" max="9218" width="20.5546875" style="2" customWidth="1"/>
    <col min="9219" max="9219" width="28.33203125" style="2" customWidth="1"/>
    <col min="9220" max="9220" width="20.33203125" style="2" customWidth="1"/>
    <col min="9221" max="9221" width="20.44140625" style="2" customWidth="1"/>
    <col min="9222" max="9222" width="16" style="2" customWidth="1"/>
    <col min="9223" max="9472" width="9.109375" style="2"/>
    <col min="9473" max="9473" width="18.33203125" style="2" bestFit="1" customWidth="1"/>
    <col min="9474" max="9474" width="20.5546875" style="2" customWidth="1"/>
    <col min="9475" max="9475" width="28.33203125" style="2" customWidth="1"/>
    <col min="9476" max="9476" width="20.33203125" style="2" customWidth="1"/>
    <col min="9477" max="9477" width="20.44140625" style="2" customWidth="1"/>
    <col min="9478" max="9478" width="16" style="2" customWidth="1"/>
    <col min="9479" max="9728" width="9.109375" style="2"/>
    <col min="9729" max="9729" width="18.33203125" style="2" bestFit="1" customWidth="1"/>
    <col min="9730" max="9730" width="20.5546875" style="2" customWidth="1"/>
    <col min="9731" max="9731" width="28.33203125" style="2" customWidth="1"/>
    <col min="9732" max="9732" width="20.33203125" style="2" customWidth="1"/>
    <col min="9733" max="9733" width="20.44140625" style="2" customWidth="1"/>
    <col min="9734" max="9734" width="16" style="2" customWidth="1"/>
    <col min="9735" max="9984" width="9.109375" style="2"/>
    <col min="9985" max="9985" width="18.33203125" style="2" bestFit="1" customWidth="1"/>
    <col min="9986" max="9986" width="20.5546875" style="2" customWidth="1"/>
    <col min="9987" max="9987" width="28.33203125" style="2" customWidth="1"/>
    <col min="9988" max="9988" width="20.33203125" style="2" customWidth="1"/>
    <col min="9989" max="9989" width="20.44140625" style="2" customWidth="1"/>
    <col min="9990" max="9990" width="16" style="2" customWidth="1"/>
    <col min="9991" max="10240" width="9.109375" style="2"/>
    <col min="10241" max="10241" width="18.33203125" style="2" bestFit="1" customWidth="1"/>
    <col min="10242" max="10242" width="20.5546875" style="2" customWidth="1"/>
    <col min="10243" max="10243" width="28.33203125" style="2" customWidth="1"/>
    <col min="10244" max="10244" width="20.33203125" style="2" customWidth="1"/>
    <col min="10245" max="10245" width="20.44140625" style="2" customWidth="1"/>
    <col min="10246" max="10246" width="16" style="2" customWidth="1"/>
    <col min="10247" max="10496" width="9.109375" style="2"/>
    <col min="10497" max="10497" width="18.33203125" style="2" bestFit="1" customWidth="1"/>
    <col min="10498" max="10498" width="20.5546875" style="2" customWidth="1"/>
    <col min="10499" max="10499" width="28.33203125" style="2" customWidth="1"/>
    <col min="10500" max="10500" width="20.33203125" style="2" customWidth="1"/>
    <col min="10501" max="10501" width="20.44140625" style="2" customWidth="1"/>
    <col min="10502" max="10502" width="16" style="2" customWidth="1"/>
    <col min="10503" max="10752" width="9.109375" style="2"/>
    <col min="10753" max="10753" width="18.33203125" style="2" bestFit="1" customWidth="1"/>
    <col min="10754" max="10754" width="20.5546875" style="2" customWidth="1"/>
    <col min="10755" max="10755" width="28.33203125" style="2" customWidth="1"/>
    <col min="10756" max="10756" width="20.33203125" style="2" customWidth="1"/>
    <col min="10757" max="10757" width="20.44140625" style="2" customWidth="1"/>
    <col min="10758" max="10758" width="16" style="2" customWidth="1"/>
    <col min="10759" max="11008" width="9.109375" style="2"/>
    <col min="11009" max="11009" width="18.33203125" style="2" bestFit="1" customWidth="1"/>
    <col min="11010" max="11010" width="20.5546875" style="2" customWidth="1"/>
    <col min="11011" max="11011" width="28.33203125" style="2" customWidth="1"/>
    <col min="11012" max="11012" width="20.33203125" style="2" customWidth="1"/>
    <col min="11013" max="11013" width="20.44140625" style="2" customWidth="1"/>
    <col min="11014" max="11014" width="16" style="2" customWidth="1"/>
    <col min="11015" max="11264" width="9.109375" style="2"/>
    <col min="11265" max="11265" width="18.33203125" style="2" bestFit="1" customWidth="1"/>
    <col min="11266" max="11266" width="20.5546875" style="2" customWidth="1"/>
    <col min="11267" max="11267" width="28.33203125" style="2" customWidth="1"/>
    <col min="11268" max="11268" width="20.33203125" style="2" customWidth="1"/>
    <col min="11269" max="11269" width="20.44140625" style="2" customWidth="1"/>
    <col min="11270" max="11270" width="16" style="2" customWidth="1"/>
    <col min="11271" max="11520" width="9.109375" style="2"/>
    <col min="11521" max="11521" width="18.33203125" style="2" bestFit="1" customWidth="1"/>
    <col min="11522" max="11522" width="20.5546875" style="2" customWidth="1"/>
    <col min="11523" max="11523" width="28.33203125" style="2" customWidth="1"/>
    <col min="11524" max="11524" width="20.33203125" style="2" customWidth="1"/>
    <col min="11525" max="11525" width="20.44140625" style="2" customWidth="1"/>
    <col min="11526" max="11526" width="16" style="2" customWidth="1"/>
    <col min="11527" max="11776" width="9.109375" style="2"/>
    <col min="11777" max="11777" width="18.33203125" style="2" bestFit="1" customWidth="1"/>
    <col min="11778" max="11778" width="20.5546875" style="2" customWidth="1"/>
    <col min="11779" max="11779" width="28.33203125" style="2" customWidth="1"/>
    <col min="11780" max="11780" width="20.33203125" style="2" customWidth="1"/>
    <col min="11781" max="11781" width="20.44140625" style="2" customWidth="1"/>
    <col min="11782" max="11782" width="16" style="2" customWidth="1"/>
    <col min="11783" max="12032" width="9.109375" style="2"/>
    <col min="12033" max="12033" width="18.33203125" style="2" bestFit="1" customWidth="1"/>
    <col min="12034" max="12034" width="20.5546875" style="2" customWidth="1"/>
    <col min="12035" max="12035" width="28.33203125" style="2" customWidth="1"/>
    <col min="12036" max="12036" width="20.33203125" style="2" customWidth="1"/>
    <col min="12037" max="12037" width="20.44140625" style="2" customWidth="1"/>
    <col min="12038" max="12038" width="16" style="2" customWidth="1"/>
    <col min="12039" max="12288" width="9.109375" style="2"/>
    <col min="12289" max="12289" width="18.33203125" style="2" bestFit="1" customWidth="1"/>
    <col min="12290" max="12290" width="20.5546875" style="2" customWidth="1"/>
    <col min="12291" max="12291" width="28.33203125" style="2" customWidth="1"/>
    <col min="12292" max="12292" width="20.33203125" style="2" customWidth="1"/>
    <col min="12293" max="12293" width="20.44140625" style="2" customWidth="1"/>
    <col min="12294" max="12294" width="16" style="2" customWidth="1"/>
    <col min="12295" max="12544" width="9.109375" style="2"/>
    <col min="12545" max="12545" width="18.33203125" style="2" bestFit="1" customWidth="1"/>
    <col min="12546" max="12546" width="20.5546875" style="2" customWidth="1"/>
    <col min="12547" max="12547" width="28.33203125" style="2" customWidth="1"/>
    <col min="12548" max="12548" width="20.33203125" style="2" customWidth="1"/>
    <col min="12549" max="12549" width="20.44140625" style="2" customWidth="1"/>
    <col min="12550" max="12550" width="16" style="2" customWidth="1"/>
    <col min="12551" max="12800" width="9.109375" style="2"/>
    <col min="12801" max="12801" width="18.33203125" style="2" bestFit="1" customWidth="1"/>
    <col min="12802" max="12802" width="20.5546875" style="2" customWidth="1"/>
    <col min="12803" max="12803" width="28.33203125" style="2" customWidth="1"/>
    <col min="12804" max="12804" width="20.33203125" style="2" customWidth="1"/>
    <col min="12805" max="12805" width="20.44140625" style="2" customWidth="1"/>
    <col min="12806" max="12806" width="16" style="2" customWidth="1"/>
    <col min="12807" max="13056" width="9.109375" style="2"/>
    <col min="13057" max="13057" width="18.33203125" style="2" bestFit="1" customWidth="1"/>
    <col min="13058" max="13058" width="20.5546875" style="2" customWidth="1"/>
    <col min="13059" max="13059" width="28.33203125" style="2" customWidth="1"/>
    <col min="13060" max="13060" width="20.33203125" style="2" customWidth="1"/>
    <col min="13061" max="13061" width="20.44140625" style="2" customWidth="1"/>
    <col min="13062" max="13062" width="16" style="2" customWidth="1"/>
    <col min="13063" max="13312" width="9.109375" style="2"/>
    <col min="13313" max="13313" width="18.33203125" style="2" bestFit="1" customWidth="1"/>
    <col min="13314" max="13314" width="20.5546875" style="2" customWidth="1"/>
    <col min="13315" max="13315" width="28.33203125" style="2" customWidth="1"/>
    <col min="13316" max="13316" width="20.33203125" style="2" customWidth="1"/>
    <col min="13317" max="13317" width="20.44140625" style="2" customWidth="1"/>
    <col min="13318" max="13318" width="16" style="2" customWidth="1"/>
    <col min="13319" max="13568" width="9.109375" style="2"/>
    <col min="13569" max="13569" width="18.33203125" style="2" bestFit="1" customWidth="1"/>
    <col min="13570" max="13570" width="20.5546875" style="2" customWidth="1"/>
    <col min="13571" max="13571" width="28.33203125" style="2" customWidth="1"/>
    <col min="13572" max="13572" width="20.33203125" style="2" customWidth="1"/>
    <col min="13573" max="13573" width="20.44140625" style="2" customWidth="1"/>
    <col min="13574" max="13574" width="16" style="2" customWidth="1"/>
    <col min="13575" max="13824" width="9.109375" style="2"/>
    <col min="13825" max="13825" width="18.33203125" style="2" bestFit="1" customWidth="1"/>
    <col min="13826" max="13826" width="20.5546875" style="2" customWidth="1"/>
    <col min="13827" max="13827" width="28.33203125" style="2" customWidth="1"/>
    <col min="13828" max="13828" width="20.33203125" style="2" customWidth="1"/>
    <col min="13829" max="13829" width="20.44140625" style="2" customWidth="1"/>
    <col min="13830" max="13830" width="16" style="2" customWidth="1"/>
    <col min="13831" max="14080" width="9.109375" style="2"/>
    <col min="14081" max="14081" width="18.33203125" style="2" bestFit="1" customWidth="1"/>
    <col min="14082" max="14082" width="20.5546875" style="2" customWidth="1"/>
    <col min="14083" max="14083" width="28.33203125" style="2" customWidth="1"/>
    <col min="14084" max="14084" width="20.33203125" style="2" customWidth="1"/>
    <col min="14085" max="14085" width="20.44140625" style="2" customWidth="1"/>
    <col min="14086" max="14086" width="16" style="2" customWidth="1"/>
    <col min="14087" max="14336" width="9.109375" style="2"/>
    <col min="14337" max="14337" width="18.33203125" style="2" bestFit="1" customWidth="1"/>
    <col min="14338" max="14338" width="20.5546875" style="2" customWidth="1"/>
    <col min="14339" max="14339" width="28.33203125" style="2" customWidth="1"/>
    <col min="14340" max="14340" width="20.33203125" style="2" customWidth="1"/>
    <col min="14341" max="14341" width="20.44140625" style="2" customWidth="1"/>
    <col min="14342" max="14342" width="16" style="2" customWidth="1"/>
    <col min="14343" max="14592" width="9.109375" style="2"/>
    <col min="14593" max="14593" width="18.33203125" style="2" bestFit="1" customWidth="1"/>
    <col min="14594" max="14594" width="20.5546875" style="2" customWidth="1"/>
    <col min="14595" max="14595" width="28.33203125" style="2" customWidth="1"/>
    <col min="14596" max="14596" width="20.33203125" style="2" customWidth="1"/>
    <col min="14597" max="14597" width="20.44140625" style="2" customWidth="1"/>
    <col min="14598" max="14598" width="16" style="2" customWidth="1"/>
    <col min="14599" max="14848" width="9.109375" style="2"/>
    <col min="14849" max="14849" width="18.33203125" style="2" bestFit="1" customWidth="1"/>
    <col min="14850" max="14850" width="20.5546875" style="2" customWidth="1"/>
    <col min="14851" max="14851" width="28.33203125" style="2" customWidth="1"/>
    <col min="14852" max="14852" width="20.33203125" style="2" customWidth="1"/>
    <col min="14853" max="14853" width="20.44140625" style="2" customWidth="1"/>
    <col min="14854" max="14854" width="16" style="2" customWidth="1"/>
    <col min="14855" max="15104" width="9.109375" style="2"/>
    <col min="15105" max="15105" width="18.33203125" style="2" bestFit="1" customWidth="1"/>
    <col min="15106" max="15106" width="20.5546875" style="2" customWidth="1"/>
    <col min="15107" max="15107" width="28.33203125" style="2" customWidth="1"/>
    <col min="15108" max="15108" width="20.33203125" style="2" customWidth="1"/>
    <col min="15109" max="15109" width="20.44140625" style="2" customWidth="1"/>
    <col min="15110" max="15110" width="16" style="2" customWidth="1"/>
    <col min="15111" max="15360" width="9.109375" style="2"/>
    <col min="15361" max="15361" width="18.33203125" style="2" bestFit="1" customWidth="1"/>
    <col min="15362" max="15362" width="20.5546875" style="2" customWidth="1"/>
    <col min="15363" max="15363" width="28.33203125" style="2" customWidth="1"/>
    <col min="15364" max="15364" width="20.33203125" style="2" customWidth="1"/>
    <col min="15365" max="15365" width="20.44140625" style="2" customWidth="1"/>
    <col min="15366" max="15366" width="16" style="2" customWidth="1"/>
    <col min="15367" max="15616" width="9.109375" style="2"/>
    <col min="15617" max="15617" width="18.33203125" style="2" bestFit="1" customWidth="1"/>
    <col min="15618" max="15618" width="20.5546875" style="2" customWidth="1"/>
    <col min="15619" max="15619" width="28.33203125" style="2" customWidth="1"/>
    <col min="15620" max="15620" width="20.33203125" style="2" customWidth="1"/>
    <col min="15621" max="15621" width="20.44140625" style="2" customWidth="1"/>
    <col min="15622" max="15622" width="16" style="2" customWidth="1"/>
    <col min="15623" max="15872" width="9.109375" style="2"/>
    <col min="15873" max="15873" width="18.33203125" style="2" bestFit="1" customWidth="1"/>
    <col min="15874" max="15874" width="20.5546875" style="2" customWidth="1"/>
    <col min="15875" max="15875" width="28.33203125" style="2" customWidth="1"/>
    <col min="15876" max="15876" width="20.33203125" style="2" customWidth="1"/>
    <col min="15877" max="15877" width="20.44140625" style="2" customWidth="1"/>
    <col min="15878" max="15878" width="16" style="2" customWidth="1"/>
    <col min="15879" max="16128" width="9.109375" style="2"/>
    <col min="16129" max="16129" width="18.33203125" style="2" bestFit="1" customWidth="1"/>
    <col min="16130" max="16130" width="20.5546875" style="2" customWidth="1"/>
    <col min="16131" max="16131" width="28.33203125" style="2" customWidth="1"/>
    <col min="16132" max="16132" width="20.33203125" style="2" customWidth="1"/>
    <col min="16133" max="16133" width="20.44140625" style="2" customWidth="1"/>
    <col min="16134" max="16134" width="16" style="2" customWidth="1"/>
    <col min="16135" max="16384" width="9.109375" style="2"/>
  </cols>
  <sheetData>
    <row r="1" spans="1:6" ht="24.6" x14ac:dyDescent="0.4">
      <c r="A1" s="114" t="s">
        <v>2418</v>
      </c>
      <c r="B1" s="114"/>
      <c r="C1" s="114"/>
      <c r="D1" s="114"/>
      <c r="E1" s="1"/>
      <c r="F1" s="1"/>
    </row>
    <row r="2" spans="1:6" x14ac:dyDescent="0.25">
      <c r="A2" s="3">
        <v>401502</v>
      </c>
      <c r="B2" s="115" t="s">
        <v>2419</v>
      </c>
      <c r="C2" s="115"/>
      <c r="D2" s="115"/>
    </row>
    <row r="3" spans="1:6" ht="26.4" x14ac:dyDescent="0.25">
      <c r="A3" s="4" t="s">
        <v>2420</v>
      </c>
      <c r="B3" s="5" t="s">
        <v>2421</v>
      </c>
      <c r="C3" s="5" t="s">
        <v>2422</v>
      </c>
      <c r="D3" s="5" t="s">
        <v>2423</v>
      </c>
    </row>
    <row r="4" spans="1:6" x14ac:dyDescent="0.25">
      <c r="A4" s="6" t="s">
        <v>2424</v>
      </c>
      <c r="B4" s="89">
        <v>250</v>
      </c>
      <c r="C4" s="7">
        <v>5.1999999999999998E-2</v>
      </c>
      <c r="D4" s="8">
        <f>B4*C4</f>
        <v>13</v>
      </c>
    </row>
    <row r="5" spans="1:6" x14ac:dyDescent="0.25">
      <c r="A5" s="6" t="s">
        <v>2425</v>
      </c>
      <c r="B5" s="89">
        <v>250</v>
      </c>
      <c r="C5" s="7">
        <v>4.3999999999999997E-2</v>
      </c>
      <c r="D5" s="8">
        <f>B5*C5</f>
        <v>11</v>
      </c>
    </row>
    <row r="6" spans="1:6" x14ac:dyDescent="0.25">
      <c r="A6" s="6" t="s">
        <v>2426</v>
      </c>
      <c r="B6" s="89">
        <v>250</v>
      </c>
      <c r="C6" s="7">
        <v>5.1999999999999998E-2</v>
      </c>
      <c r="D6" s="8">
        <f>B6*C6</f>
        <v>13</v>
      </c>
    </row>
    <row r="7" spans="1:6" x14ac:dyDescent="0.25">
      <c r="A7" s="6" t="s">
        <v>2427</v>
      </c>
      <c r="B7" s="89">
        <v>250</v>
      </c>
      <c r="C7" s="7">
        <v>0.04</v>
      </c>
      <c r="D7" s="8">
        <f>B7*C7</f>
        <v>10</v>
      </c>
    </row>
    <row r="8" spans="1:6" x14ac:dyDescent="0.25">
      <c r="A8" s="8"/>
      <c r="B8" s="8"/>
      <c r="C8" s="8"/>
      <c r="D8" s="8">
        <f>D4+D5+D6+D7</f>
        <v>47</v>
      </c>
      <c r="E8" s="9"/>
      <c r="F8" s="9"/>
    </row>
    <row r="9" spans="1:6" ht="26.4" x14ac:dyDescent="0.25">
      <c r="A9" s="5" t="s">
        <v>2423</v>
      </c>
      <c r="B9" s="5" t="s">
        <v>2428</v>
      </c>
      <c r="C9" s="5" t="s">
        <v>2429</v>
      </c>
      <c r="D9" s="10"/>
    </row>
    <row r="10" spans="1:6" ht="14.4" x14ac:dyDescent="0.25">
      <c r="A10" s="8">
        <f>D8</f>
        <v>47</v>
      </c>
      <c r="B10" s="86">
        <v>541.66999999999996</v>
      </c>
      <c r="C10" s="11">
        <f>B10*A10</f>
        <v>25458.489999999998</v>
      </c>
      <c r="D10" s="10"/>
    </row>
    <row r="11" spans="1:6" ht="18.600000000000001" x14ac:dyDescent="0.25">
      <c r="A11" s="12"/>
      <c r="B11" s="9"/>
      <c r="C11" s="9"/>
      <c r="D11" s="9"/>
      <c r="E11" s="9"/>
      <c r="F11" s="9"/>
    </row>
    <row r="12" spans="1:6" ht="46.5" customHeight="1" x14ac:dyDescent="0.25">
      <c r="A12" s="116" t="s">
        <v>2430</v>
      </c>
      <c r="B12" s="116"/>
      <c r="C12" s="116"/>
      <c r="D12" s="116"/>
      <c r="E12" s="9"/>
      <c r="F12" s="9"/>
    </row>
    <row r="13" spans="1:6" x14ac:dyDescent="0.25">
      <c r="A13" s="117" t="s">
        <v>2471</v>
      </c>
      <c r="B13" s="117"/>
      <c r="C13" s="117"/>
      <c r="D13" s="117"/>
      <c r="E13" s="9"/>
      <c r="F13" s="9"/>
    </row>
    <row r="14" spans="1:6" ht="18.600000000000001" x14ac:dyDescent="0.25">
      <c r="A14" s="12"/>
      <c r="B14" s="9"/>
    </row>
    <row r="15" spans="1:6" x14ac:dyDescent="0.25">
      <c r="A15" s="3">
        <v>401699</v>
      </c>
      <c r="B15" s="115" t="s">
        <v>2431</v>
      </c>
      <c r="C15" s="115"/>
      <c r="D15" s="115"/>
    </row>
    <row r="16" spans="1:6" ht="26.4" x14ac:dyDescent="0.25">
      <c r="A16" s="5" t="s">
        <v>2432</v>
      </c>
      <c r="B16" s="8"/>
      <c r="C16" s="5" t="s">
        <v>2433</v>
      </c>
      <c r="D16" s="13" t="s">
        <v>2434</v>
      </c>
    </row>
    <row r="17" spans="1:4" ht="14.4" x14ac:dyDescent="0.25">
      <c r="A17" s="14">
        <f>SUM(B4:B7)</f>
        <v>1000</v>
      </c>
      <c r="B17" s="85" t="s">
        <v>2469</v>
      </c>
      <c r="C17" s="86">
        <v>0.35</v>
      </c>
      <c r="D17" s="11">
        <f>A17*C17</f>
        <v>350</v>
      </c>
    </row>
    <row r="18" spans="1:4" ht="18.600000000000001" x14ac:dyDescent="0.45">
      <c r="A18" s="15"/>
    </row>
    <row r="20" spans="1:4" ht="34.5" customHeight="1" x14ac:dyDescent="0.25">
      <c r="A20" s="116" t="s">
        <v>2435</v>
      </c>
      <c r="B20" s="116"/>
      <c r="C20" s="116"/>
      <c r="D20" s="116"/>
    </row>
  </sheetData>
  <mergeCells count="6">
    <mergeCell ref="A1:D1"/>
    <mergeCell ref="B2:D2"/>
    <mergeCell ref="A12:D12"/>
    <mergeCell ref="B15:D15"/>
    <mergeCell ref="A20:D20"/>
    <mergeCell ref="A13:D13"/>
  </mergeCells>
  <hyperlinks>
    <hyperlink ref="A13:D13" r:id="rId1" display="https://deldot.gov/Business/bids/index.shtml?dc=asphalt_cement_english" xr:uid="{C0EF6579-7760-40F7-9FA9-3EC8AC0D8F31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"/>
  <sheetViews>
    <sheetView workbookViewId="0">
      <selection sqref="A1:H1"/>
    </sheetView>
  </sheetViews>
  <sheetFormatPr defaultRowHeight="13.2" x14ac:dyDescent="0.25"/>
  <cols>
    <col min="1" max="3" width="9.109375" style="2"/>
    <col min="4" max="4" width="12.5546875" style="2" customWidth="1"/>
    <col min="5" max="259" width="9.109375" style="2"/>
    <col min="260" max="260" width="12.5546875" style="2" customWidth="1"/>
    <col min="261" max="515" width="9.109375" style="2"/>
    <col min="516" max="516" width="12.5546875" style="2" customWidth="1"/>
    <col min="517" max="771" width="9.109375" style="2"/>
    <col min="772" max="772" width="12.5546875" style="2" customWidth="1"/>
    <col min="773" max="1027" width="9.109375" style="2"/>
    <col min="1028" max="1028" width="12.5546875" style="2" customWidth="1"/>
    <col min="1029" max="1283" width="9.109375" style="2"/>
    <col min="1284" max="1284" width="12.5546875" style="2" customWidth="1"/>
    <col min="1285" max="1539" width="9.109375" style="2"/>
    <col min="1540" max="1540" width="12.5546875" style="2" customWidth="1"/>
    <col min="1541" max="1795" width="9.109375" style="2"/>
    <col min="1796" max="1796" width="12.5546875" style="2" customWidth="1"/>
    <col min="1797" max="2051" width="9.109375" style="2"/>
    <col min="2052" max="2052" width="12.5546875" style="2" customWidth="1"/>
    <col min="2053" max="2307" width="9.109375" style="2"/>
    <col min="2308" max="2308" width="12.5546875" style="2" customWidth="1"/>
    <col min="2309" max="2563" width="9.109375" style="2"/>
    <col min="2564" max="2564" width="12.5546875" style="2" customWidth="1"/>
    <col min="2565" max="2819" width="9.109375" style="2"/>
    <col min="2820" max="2820" width="12.5546875" style="2" customWidth="1"/>
    <col min="2821" max="3075" width="9.109375" style="2"/>
    <col min="3076" max="3076" width="12.5546875" style="2" customWidth="1"/>
    <col min="3077" max="3331" width="9.109375" style="2"/>
    <col min="3332" max="3332" width="12.5546875" style="2" customWidth="1"/>
    <col min="3333" max="3587" width="9.109375" style="2"/>
    <col min="3588" max="3588" width="12.5546875" style="2" customWidth="1"/>
    <col min="3589" max="3843" width="9.109375" style="2"/>
    <col min="3844" max="3844" width="12.5546875" style="2" customWidth="1"/>
    <col min="3845" max="4099" width="9.109375" style="2"/>
    <col min="4100" max="4100" width="12.5546875" style="2" customWidth="1"/>
    <col min="4101" max="4355" width="9.109375" style="2"/>
    <col min="4356" max="4356" width="12.5546875" style="2" customWidth="1"/>
    <col min="4357" max="4611" width="9.109375" style="2"/>
    <col min="4612" max="4612" width="12.5546875" style="2" customWidth="1"/>
    <col min="4613" max="4867" width="9.109375" style="2"/>
    <col min="4868" max="4868" width="12.5546875" style="2" customWidth="1"/>
    <col min="4869" max="5123" width="9.109375" style="2"/>
    <col min="5124" max="5124" width="12.5546875" style="2" customWidth="1"/>
    <col min="5125" max="5379" width="9.109375" style="2"/>
    <col min="5380" max="5380" width="12.5546875" style="2" customWidth="1"/>
    <col min="5381" max="5635" width="9.109375" style="2"/>
    <col min="5636" max="5636" width="12.5546875" style="2" customWidth="1"/>
    <col min="5637" max="5891" width="9.109375" style="2"/>
    <col min="5892" max="5892" width="12.5546875" style="2" customWidth="1"/>
    <col min="5893" max="6147" width="9.109375" style="2"/>
    <col min="6148" max="6148" width="12.5546875" style="2" customWidth="1"/>
    <col min="6149" max="6403" width="9.109375" style="2"/>
    <col min="6404" max="6404" width="12.5546875" style="2" customWidth="1"/>
    <col min="6405" max="6659" width="9.109375" style="2"/>
    <col min="6660" max="6660" width="12.5546875" style="2" customWidth="1"/>
    <col min="6661" max="6915" width="9.109375" style="2"/>
    <col min="6916" max="6916" width="12.5546875" style="2" customWidth="1"/>
    <col min="6917" max="7171" width="9.109375" style="2"/>
    <col min="7172" max="7172" width="12.5546875" style="2" customWidth="1"/>
    <col min="7173" max="7427" width="9.109375" style="2"/>
    <col min="7428" max="7428" width="12.5546875" style="2" customWidth="1"/>
    <col min="7429" max="7683" width="9.109375" style="2"/>
    <col min="7684" max="7684" width="12.5546875" style="2" customWidth="1"/>
    <col min="7685" max="7939" width="9.109375" style="2"/>
    <col min="7940" max="7940" width="12.5546875" style="2" customWidth="1"/>
    <col min="7941" max="8195" width="9.109375" style="2"/>
    <col min="8196" max="8196" width="12.5546875" style="2" customWidth="1"/>
    <col min="8197" max="8451" width="9.109375" style="2"/>
    <col min="8452" max="8452" width="12.5546875" style="2" customWidth="1"/>
    <col min="8453" max="8707" width="9.109375" style="2"/>
    <col min="8708" max="8708" width="12.5546875" style="2" customWidth="1"/>
    <col min="8709" max="8963" width="9.109375" style="2"/>
    <col min="8964" max="8964" width="12.5546875" style="2" customWidth="1"/>
    <col min="8965" max="9219" width="9.109375" style="2"/>
    <col min="9220" max="9220" width="12.5546875" style="2" customWidth="1"/>
    <col min="9221" max="9475" width="9.109375" style="2"/>
    <col min="9476" max="9476" width="12.5546875" style="2" customWidth="1"/>
    <col min="9477" max="9731" width="9.109375" style="2"/>
    <col min="9732" max="9732" width="12.5546875" style="2" customWidth="1"/>
    <col min="9733" max="9987" width="9.109375" style="2"/>
    <col min="9988" max="9988" width="12.5546875" style="2" customWidth="1"/>
    <col min="9989" max="10243" width="9.109375" style="2"/>
    <col min="10244" max="10244" width="12.5546875" style="2" customWidth="1"/>
    <col min="10245" max="10499" width="9.109375" style="2"/>
    <col min="10500" max="10500" width="12.5546875" style="2" customWidth="1"/>
    <col min="10501" max="10755" width="9.109375" style="2"/>
    <col min="10756" max="10756" width="12.5546875" style="2" customWidth="1"/>
    <col min="10757" max="11011" width="9.109375" style="2"/>
    <col min="11012" max="11012" width="12.5546875" style="2" customWidth="1"/>
    <col min="11013" max="11267" width="9.109375" style="2"/>
    <col min="11268" max="11268" width="12.5546875" style="2" customWidth="1"/>
    <col min="11269" max="11523" width="9.109375" style="2"/>
    <col min="11524" max="11524" width="12.5546875" style="2" customWidth="1"/>
    <col min="11525" max="11779" width="9.109375" style="2"/>
    <col min="11780" max="11780" width="12.5546875" style="2" customWidth="1"/>
    <col min="11781" max="12035" width="9.109375" style="2"/>
    <col min="12036" max="12036" width="12.5546875" style="2" customWidth="1"/>
    <col min="12037" max="12291" width="9.109375" style="2"/>
    <col min="12292" max="12292" width="12.5546875" style="2" customWidth="1"/>
    <col min="12293" max="12547" width="9.109375" style="2"/>
    <col min="12548" max="12548" width="12.5546875" style="2" customWidth="1"/>
    <col min="12549" max="12803" width="9.109375" style="2"/>
    <col min="12804" max="12804" width="12.5546875" style="2" customWidth="1"/>
    <col min="12805" max="13059" width="9.109375" style="2"/>
    <col min="13060" max="13060" width="12.5546875" style="2" customWidth="1"/>
    <col min="13061" max="13315" width="9.109375" style="2"/>
    <col min="13316" max="13316" width="12.5546875" style="2" customWidth="1"/>
    <col min="13317" max="13571" width="9.109375" style="2"/>
    <col min="13572" max="13572" width="12.5546875" style="2" customWidth="1"/>
    <col min="13573" max="13827" width="9.109375" style="2"/>
    <col min="13828" max="13828" width="12.5546875" style="2" customWidth="1"/>
    <col min="13829" max="14083" width="9.109375" style="2"/>
    <col min="14084" max="14084" width="12.5546875" style="2" customWidth="1"/>
    <col min="14085" max="14339" width="9.109375" style="2"/>
    <col min="14340" max="14340" width="12.5546875" style="2" customWidth="1"/>
    <col min="14341" max="14595" width="9.109375" style="2"/>
    <col min="14596" max="14596" width="12.5546875" style="2" customWidth="1"/>
    <col min="14597" max="14851" width="9.109375" style="2"/>
    <col min="14852" max="14852" width="12.5546875" style="2" customWidth="1"/>
    <col min="14853" max="15107" width="9.109375" style="2"/>
    <col min="15108" max="15108" width="12.5546875" style="2" customWidth="1"/>
    <col min="15109" max="15363" width="9.109375" style="2"/>
    <col min="15364" max="15364" width="12.5546875" style="2" customWidth="1"/>
    <col min="15365" max="15619" width="9.109375" style="2"/>
    <col min="15620" max="15620" width="12.5546875" style="2" customWidth="1"/>
    <col min="15621" max="15875" width="9.109375" style="2"/>
    <col min="15876" max="15876" width="12.5546875" style="2" customWidth="1"/>
    <col min="15877" max="16131" width="9.109375" style="2"/>
    <col min="16132" max="16132" width="12.5546875" style="2" customWidth="1"/>
    <col min="16133" max="16384" width="9.109375" style="2"/>
  </cols>
  <sheetData>
    <row r="1" spans="1:8" x14ac:dyDescent="0.25">
      <c r="A1" s="118" t="s">
        <v>2436</v>
      </c>
      <c r="B1" s="118"/>
      <c r="C1" s="118"/>
      <c r="D1" s="118"/>
      <c r="E1" s="118"/>
      <c r="F1" s="118"/>
      <c r="G1" s="118"/>
      <c r="H1" s="118"/>
    </row>
    <row r="3" spans="1:8" ht="14.4" x14ac:dyDescent="0.3">
      <c r="A3" s="2" t="s">
        <v>2437</v>
      </c>
      <c r="D3" s="87">
        <v>200</v>
      </c>
      <c r="F3" s="2" t="s">
        <v>2438</v>
      </c>
    </row>
    <row r="5" spans="1:8" ht="13.8" thickBot="1" x14ac:dyDescent="0.3">
      <c r="A5" s="2" t="s">
        <v>2439</v>
      </c>
      <c r="D5" s="88">
        <v>350</v>
      </c>
      <c r="F5" s="2" t="s">
        <v>2472</v>
      </c>
    </row>
    <row r="6" spans="1:8" ht="13.8" thickTop="1" x14ac:dyDescent="0.25"/>
    <row r="7" spans="1:8" x14ac:dyDescent="0.25">
      <c r="A7" s="2" t="s">
        <v>2440</v>
      </c>
      <c r="D7" s="16">
        <f>D3*D5</f>
        <v>70000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A74EF-784B-4BCA-B908-BC35C9A842B5}">
  <dimension ref="A1:C6"/>
  <sheetViews>
    <sheetView showGridLines="0" workbookViewId="0">
      <selection sqref="A1:C1"/>
    </sheetView>
  </sheetViews>
  <sheetFormatPr defaultRowHeight="14.4" x14ac:dyDescent="0.3"/>
  <cols>
    <col min="1" max="1" width="16.33203125" style="80" customWidth="1"/>
    <col min="2" max="2" width="16.33203125" style="81" customWidth="1"/>
    <col min="3" max="3" width="16.33203125" style="75" customWidth="1"/>
    <col min="4" max="11" width="9.109375" style="75"/>
    <col min="12" max="12" width="12.44140625" style="75" bestFit="1" customWidth="1"/>
    <col min="13" max="13" width="8" style="75" bestFit="1" customWidth="1"/>
    <col min="14" max="14" width="8.33203125" style="75" bestFit="1" customWidth="1"/>
    <col min="15" max="16" width="8.6640625" style="75" bestFit="1" customWidth="1"/>
    <col min="17" max="17" width="8.33203125" style="75" bestFit="1" customWidth="1"/>
    <col min="18" max="18" width="8.6640625" style="75" bestFit="1" customWidth="1"/>
    <col min="19" max="253" width="9.109375" style="75"/>
    <col min="254" max="254" width="20.6640625" style="75" customWidth="1"/>
    <col min="255" max="257" width="12.6640625" style="75" customWidth="1"/>
    <col min="258" max="258" width="9.109375" style="75"/>
    <col min="259" max="259" width="20.6640625" style="75" customWidth="1"/>
    <col min="260" max="267" width="9.109375" style="75"/>
    <col min="268" max="268" width="12.44140625" style="75" bestFit="1" customWidth="1"/>
    <col min="269" max="269" width="8" style="75" bestFit="1" customWidth="1"/>
    <col min="270" max="270" width="8.33203125" style="75" bestFit="1" customWidth="1"/>
    <col min="271" max="272" width="8.6640625" style="75" bestFit="1" customWidth="1"/>
    <col min="273" max="273" width="8.33203125" style="75" bestFit="1" customWidth="1"/>
    <col min="274" max="274" width="8.6640625" style="75" bestFit="1" customWidth="1"/>
    <col min="275" max="509" width="9.109375" style="75"/>
    <col min="510" max="510" width="20.6640625" style="75" customWidth="1"/>
    <col min="511" max="513" width="12.6640625" style="75" customWidth="1"/>
    <col min="514" max="514" width="9.109375" style="75"/>
    <col min="515" max="515" width="20.6640625" style="75" customWidth="1"/>
    <col min="516" max="523" width="9.109375" style="75"/>
    <col min="524" max="524" width="12.44140625" style="75" bestFit="1" customWidth="1"/>
    <col min="525" max="525" width="8" style="75" bestFit="1" customWidth="1"/>
    <col min="526" max="526" width="8.33203125" style="75" bestFit="1" customWidth="1"/>
    <col min="527" max="528" width="8.6640625" style="75" bestFit="1" customWidth="1"/>
    <col min="529" max="529" width="8.33203125" style="75" bestFit="1" customWidth="1"/>
    <col min="530" max="530" width="8.6640625" style="75" bestFit="1" customWidth="1"/>
    <col min="531" max="765" width="9.109375" style="75"/>
    <col min="766" max="766" width="20.6640625" style="75" customWidth="1"/>
    <col min="767" max="769" width="12.6640625" style="75" customWidth="1"/>
    <col min="770" max="770" width="9.109375" style="75"/>
    <col min="771" max="771" width="20.6640625" style="75" customWidth="1"/>
    <col min="772" max="779" width="9.109375" style="75"/>
    <col min="780" max="780" width="12.44140625" style="75" bestFit="1" customWidth="1"/>
    <col min="781" max="781" width="8" style="75" bestFit="1" customWidth="1"/>
    <col min="782" max="782" width="8.33203125" style="75" bestFit="1" customWidth="1"/>
    <col min="783" max="784" width="8.6640625" style="75" bestFit="1" customWidth="1"/>
    <col min="785" max="785" width="8.33203125" style="75" bestFit="1" customWidth="1"/>
    <col min="786" max="786" width="8.6640625" style="75" bestFit="1" customWidth="1"/>
    <col min="787" max="1021" width="9.109375" style="75"/>
    <col min="1022" max="1022" width="20.6640625" style="75" customWidth="1"/>
    <col min="1023" max="1025" width="12.6640625" style="75" customWidth="1"/>
    <col min="1026" max="1026" width="9.109375" style="75"/>
    <col min="1027" max="1027" width="20.6640625" style="75" customWidth="1"/>
    <col min="1028" max="1035" width="9.109375" style="75"/>
    <col min="1036" max="1036" width="12.44140625" style="75" bestFit="1" customWidth="1"/>
    <col min="1037" max="1037" width="8" style="75" bestFit="1" customWidth="1"/>
    <col min="1038" max="1038" width="8.33203125" style="75" bestFit="1" customWidth="1"/>
    <col min="1039" max="1040" width="8.6640625" style="75" bestFit="1" customWidth="1"/>
    <col min="1041" max="1041" width="8.33203125" style="75" bestFit="1" customWidth="1"/>
    <col min="1042" max="1042" width="8.6640625" style="75" bestFit="1" customWidth="1"/>
    <col min="1043" max="1277" width="9.109375" style="75"/>
    <col min="1278" max="1278" width="20.6640625" style="75" customWidth="1"/>
    <col min="1279" max="1281" width="12.6640625" style="75" customWidth="1"/>
    <col min="1282" max="1282" width="9.109375" style="75"/>
    <col min="1283" max="1283" width="20.6640625" style="75" customWidth="1"/>
    <col min="1284" max="1291" width="9.109375" style="75"/>
    <col min="1292" max="1292" width="12.44140625" style="75" bestFit="1" customWidth="1"/>
    <col min="1293" max="1293" width="8" style="75" bestFit="1" customWidth="1"/>
    <col min="1294" max="1294" width="8.33203125" style="75" bestFit="1" customWidth="1"/>
    <col min="1295" max="1296" width="8.6640625" style="75" bestFit="1" customWidth="1"/>
    <col min="1297" max="1297" width="8.33203125" style="75" bestFit="1" customWidth="1"/>
    <col min="1298" max="1298" width="8.6640625" style="75" bestFit="1" customWidth="1"/>
    <col min="1299" max="1533" width="9.109375" style="75"/>
    <col min="1534" max="1534" width="20.6640625" style="75" customWidth="1"/>
    <col min="1535" max="1537" width="12.6640625" style="75" customWidth="1"/>
    <col min="1538" max="1538" width="9.109375" style="75"/>
    <col min="1539" max="1539" width="20.6640625" style="75" customWidth="1"/>
    <col min="1540" max="1547" width="9.109375" style="75"/>
    <col min="1548" max="1548" width="12.44140625" style="75" bestFit="1" customWidth="1"/>
    <col min="1549" max="1549" width="8" style="75" bestFit="1" customWidth="1"/>
    <col min="1550" max="1550" width="8.33203125" style="75" bestFit="1" customWidth="1"/>
    <col min="1551" max="1552" width="8.6640625" style="75" bestFit="1" customWidth="1"/>
    <col min="1553" max="1553" width="8.33203125" style="75" bestFit="1" customWidth="1"/>
    <col min="1554" max="1554" width="8.6640625" style="75" bestFit="1" customWidth="1"/>
    <col min="1555" max="1789" width="9.109375" style="75"/>
    <col min="1790" max="1790" width="20.6640625" style="75" customWidth="1"/>
    <col min="1791" max="1793" width="12.6640625" style="75" customWidth="1"/>
    <col min="1794" max="1794" width="9.109375" style="75"/>
    <col min="1795" max="1795" width="20.6640625" style="75" customWidth="1"/>
    <col min="1796" max="1803" width="9.109375" style="75"/>
    <col min="1804" max="1804" width="12.44140625" style="75" bestFit="1" customWidth="1"/>
    <col min="1805" max="1805" width="8" style="75" bestFit="1" customWidth="1"/>
    <col min="1806" max="1806" width="8.33203125" style="75" bestFit="1" customWidth="1"/>
    <col min="1807" max="1808" width="8.6640625" style="75" bestFit="1" customWidth="1"/>
    <col min="1809" max="1809" width="8.33203125" style="75" bestFit="1" customWidth="1"/>
    <col min="1810" max="1810" width="8.6640625" style="75" bestFit="1" customWidth="1"/>
    <col min="1811" max="2045" width="9.109375" style="75"/>
    <col min="2046" max="2046" width="20.6640625" style="75" customWidth="1"/>
    <col min="2047" max="2049" width="12.6640625" style="75" customWidth="1"/>
    <col min="2050" max="2050" width="9.109375" style="75"/>
    <col min="2051" max="2051" width="20.6640625" style="75" customWidth="1"/>
    <col min="2052" max="2059" width="9.109375" style="75"/>
    <col min="2060" max="2060" width="12.44140625" style="75" bestFit="1" customWidth="1"/>
    <col min="2061" max="2061" width="8" style="75" bestFit="1" customWidth="1"/>
    <col min="2062" max="2062" width="8.33203125" style="75" bestFit="1" customWidth="1"/>
    <col min="2063" max="2064" width="8.6640625" style="75" bestFit="1" customWidth="1"/>
    <col min="2065" max="2065" width="8.33203125" style="75" bestFit="1" customWidth="1"/>
    <col min="2066" max="2066" width="8.6640625" style="75" bestFit="1" customWidth="1"/>
    <col min="2067" max="2301" width="9.109375" style="75"/>
    <col min="2302" max="2302" width="20.6640625" style="75" customWidth="1"/>
    <col min="2303" max="2305" width="12.6640625" style="75" customWidth="1"/>
    <col min="2306" max="2306" width="9.109375" style="75"/>
    <col min="2307" max="2307" width="20.6640625" style="75" customWidth="1"/>
    <col min="2308" max="2315" width="9.109375" style="75"/>
    <col min="2316" max="2316" width="12.44140625" style="75" bestFit="1" customWidth="1"/>
    <col min="2317" max="2317" width="8" style="75" bestFit="1" customWidth="1"/>
    <col min="2318" max="2318" width="8.33203125" style="75" bestFit="1" customWidth="1"/>
    <col min="2319" max="2320" width="8.6640625" style="75" bestFit="1" customWidth="1"/>
    <col min="2321" max="2321" width="8.33203125" style="75" bestFit="1" customWidth="1"/>
    <col min="2322" max="2322" width="8.6640625" style="75" bestFit="1" customWidth="1"/>
    <col min="2323" max="2557" width="9.109375" style="75"/>
    <col min="2558" max="2558" width="20.6640625" style="75" customWidth="1"/>
    <col min="2559" max="2561" width="12.6640625" style="75" customWidth="1"/>
    <col min="2562" max="2562" width="9.109375" style="75"/>
    <col min="2563" max="2563" width="20.6640625" style="75" customWidth="1"/>
    <col min="2564" max="2571" width="9.109375" style="75"/>
    <col min="2572" max="2572" width="12.44140625" style="75" bestFit="1" customWidth="1"/>
    <col min="2573" max="2573" width="8" style="75" bestFit="1" customWidth="1"/>
    <col min="2574" max="2574" width="8.33203125" style="75" bestFit="1" customWidth="1"/>
    <col min="2575" max="2576" width="8.6640625" style="75" bestFit="1" customWidth="1"/>
    <col min="2577" max="2577" width="8.33203125" style="75" bestFit="1" customWidth="1"/>
    <col min="2578" max="2578" width="8.6640625" style="75" bestFit="1" customWidth="1"/>
    <col min="2579" max="2813" width="9.109375" style="75"/>
    <col min="2814" max="2814" width="20.6640625" style="75" customWidth="1"/>
    <col min="2815" max="2817" width="12.6640625" style="75" customWidth="1"/>
    <col min="2818" max="2818" width="9.109375" style="75"/>
    <col min="2819" max="2819" width="20.6640625" style="75" customWidth="1"/>
    <col min="2820" max="2827" width="9.109375" style="75"/>
    <col min="2828" max="2828" width="12.44140625" style="75" bestFit="1" customWidth="1"/>
    <col min="2829" max="2829" width="8" style="75" bestFit="1" customWidth="1"/>
    <col min="2830" max="2830" width="8.33203125" style="75" bestFit="1" customWidth="1"/>
    <col min="2831" max="2832" width="8.6640625" style="75" bestFit="1" customWidth="1"/>
    <col min="2833" max="2833" width="8.33203125" style="75" bestFit="1" customWidth="1"/>
    <col min="2834" max="2834" width="8.6640625" style="75" bestFit="1" customWidth="1"/>
    <col min="2835" max="3069" width="9.109375" style="75"/>
    <col min="3070" max="3070" width="20.6640625" style="75" customWidth="1"/>
    <col min="3071" max="3073" width="12.6640625" style="75" customWidth="1"/>
    <col min="3074" max="3074" width="9.109375" style="75"/>
    <col min="3075" max="3075" width="20.6640625" style="75" customWidth="1"/>
    <col min="3076" max="3083" width="9.109375" style="75"/>
    <col min="3084" max="3084" width="12.44140625" style="75" bestFit="1" customWidth="1"/>
    <col min="3085" max="3085" width="8" style="75" bestFit="1" customWidth="1"/>
    <col min="3086" max="3086" width="8.33203125" style="75" bestFit="1" customWidth="1"/>
    <col min="3087" max="3088" width="8.6640625" style="75" bestFit="1" customWidth="1"/>
    <col min="3089" max="3089" width="8.33203125" style="75" bestFit="1" customWidth="1"/>
    <col min="3090" max="3090" width="8.6640625" style="75" bestFit="1" customWidth="1"/>
    <col min="3091" max="3325" width="9.109375" style="75"/>
    <col min="3326" max="3326" width="20.6640625" style="75" customWidth="1"/>
    <col min="3327" max="3329" width="12.6640625" style="75" customWidth="1"/>
    <col min="3330" max="3330" width="9.109375" style="75"/>
    <col min="3331" max="3331" width="20.6640625" style="75" customWidth="1"/>
    <col min="3332" max="3339" width="9.109375" style="75"/>
    <col min="3340" max="3340" width="12.44140625" style="75" bestFit="1" customWidth="1"/>
    <col min="3341" max="3341" width="8" style="75" bestFit="1" customWidth="1"/>
    <col min="3342" max="3342" width="8.33203125" style="75" bestFit="1" customWidth="1"/>
    <col min="3343" max="3344" width="8.6640625" style="75" bestFit="1" customWidth="1"/>
    <col min="3345" max="3345" width="8.33203125" style="75" bestFit="1" customWidth="1"/>
    <col min="3346" max="3346" width="8.6640625" style="75" bestFit="1" customWidth="1"/>
    <col min="3347" max="3581" width="9.109375" style="75"/>
    <col min="3582" max="3582" width="20.6640625" style="75" customWidth="1"/>
    <col min="3583" max="3585" width="12.6640625" style="75" customWidth="1"/>
    <col min="3586" max="3586" width="9.109375" style="75"/>
    <col min="3587" max="3587" width="20.6640625" style="75" customWidth="1"/>
    <col min="3588" max="3595" width="9.109375" style="75"/>
    <col min="3596" max="3596" width="12.44140625" style="75" bestFit="1" customWidth="1"/>
    <col min="3597" max="3597" width="8" style="75" bestFit="1" customWidth="1"/>
    <col min="3598" max="3598" width="8.33203125" style="75" bestFit="1" customWidth="1"/>
    <col min="3599" max="3600" width="8.6640625" style="75" bestFit="1" customWidth="1"/>
    <col min="3601" max="3601" width="8.33203125" style="75" bestFit="1" customWidth="1"/>
    <col min="3602" max="3602" width="8.6640625" style="75" bestFit="1" customWidth="1"/>
    <col min="3603" max="3837" width="9.109375" style="75"/>
    <col min="3838" max="3838" width="20.6640625" style="75" customWidth="1"/>
    <col min="3839" max="3841" width="12.6640625" style="75" customWidth="1"/>
    <col min="3842" max="3842" width="9.109375" style="75"/>
    <col min="3843" max="3843" width="20.6640625" style="75" customWidth="1"/>
    <col min="3844" max="3851" width="9.109375" style="75"/>
    <col min="3852" max="3852" width="12.44140625" style="75" bestFit="1" customWidth="1"/>
    <col min="3853" max="3853" width="8" style="75" bestFit="1" customWidth="1"/>
    <col min="3854" max="3854" width="8.33203125" style="75" bestFit="1" customWidth="1"/>
    <col min="3855" max="3856" width="8.6640625" style="75" bestFit="1" customWidth="1"/>
    <col min="3857" max="3857" width="8.33203125" style="75" bestFit="1" customWidth="1"/>
    <col min="3858" max="3858" width="8.6640625" style="75" bestFit="1" customWidth="1"/>
    <col min="3859" max="4093" width="9.109375" style="75"/>
    <col min="4094" max="4094" width="20.6640625" style="75" customWidth="1"/>
    <col min="4095" max="4097" width="12.6640625" style="75" customWidth="1"/>
    <col min="4098" max="4098" width="9.109375" style="75"/>
    <col min="4099" max="4099" width="20.6640625" style="75" customWidth="1"/>
    <col min="4100" max="4107" width="9.109375" style="75"/>
    <col min="4108" max="4108" width="12.44140625" style="75" bestFit="1" customWidth="1"/>
    <col min="4109" max="4109" width="8" style="75" bestFit="1" customWidth="1"/>
    <col min="4110" max="4110" width="8.33203125" style="75" bestFit="1" customWidth="1"/>
    <col min="4111" max="4112" width="8.6640625" style="75" bestFit="1" customWidth="1"/>
    <col min="4113" max="4113" width="8.33203125" style="75" bestFit="1" customWidth="1"/>
    <col min="4114" max="4114" width="8.6640625" style="75" bestFit="1" customWidth="1"/>
    <col min="4115" max="4349" width="9.109375" style="75"/>
    <col min="4350" max="4350" width="20.6640625" style="75" customWidth="1"/>
    <col min="4351" max="4353" width="12.6640625" style="75" customWidth="1"/>
    <col min="4354" max="4354" width="9.109375" style="75"/>
    <col min="4355" max="4355" width="20.6640625" style="75" customWidth="1"/>
    <col min="4356" max="4363" width="9.109375" style="75"/>
    <col min="4364" max="4364" width="12.44140625" style="75" bestFit="1" customWidth="1"/>
    <col min="4365" max="4365" width="8" style="75" bestFit="1" customWidth="1"/>
    <col min="4366" max="4366" width="8.33203125" style="75" bestFit="1" customWidth="1"/>
    <col min="4367" max="4368" width="8.6640625" style="75" bestFit="1" customWidth="1"/>
    <col min="4369" max="4369" width="8.33203125" style="75" bestFit="1" customWidth="1"/>
    <col min="4370" max="4370" width="8.6640625" style="75" bestFit="1" customWidth="1"/>
    <col min="4371" max="4605" width="9.109375" style="75"/>
    <col min="4606" max="4606" width="20.6640625" style="75" customWidth="1"/>
    <col min="4607" max="4609" width="12.6640625" style="75" customWidth="1"/>
    <col min="4610" max="4610" width="9.109375" style="75"/>
    <col min="4611" max="4611" width="20.6640625" style="75" customWidth="1"/>
    <col min="4612" max="4619" width="9.109375" style="75"/>
    <col min="4620" max="4620" width="12.44140625" style="75" bestFit="1" customWidth="1"/>
    <col min="4621" max="4621" width="8" style="75" bestFit="1" customWidth="1"/>
    <col min="4622" max="4622" width="8.33203125" style="75" bestFit="1" customWidth="1"/>
    <col min="4623" max="4624" width="8.6640625" style="75" bestFit="1" customWidth="1"/>
    <col min="4625" max="4625" width="8.33203125" style="75" bestFit="1" customWidth="1"/>
    <col min="4626" max="4626" width="8.6640625" style="75" bestFit="1" customWidth="1"/>
    <col min="4627" max="4861" width="9.109375" style="75"/>
    <col min="4862" max="4862" width="20.6640625" style="75" customWidth="1"/>
    <col min="4863" max="4865" width="12.6640625" style="75" customWidth="1"/>
    <col min="4866" max="4866" width="9.109375" style="75"/>
    <col min="4867" max="4867" width="20.6640625" style="75" customWidth="1"/>
    <col min="4868" max="4875" width="9.109375" style="75"/>
    <col min="4876" max="4876" width="12.44140625" style="75" bestFit="1" customWidth="1"/>
    <col min="4877" max="4877" width="8" style="75" bestFit="1" customWidth="1"/>
    <col min="4878" max="4878" width="8.33203125" style="75" bestFit="1" customWidth="1"/>
    <col min="4879" max="4880" width="8.6640625" style="75" bestFit="1" customWidth="1"/>
    <col min="4881" max="4881" width="8.33203125" style="75" bestFit="1" customWidth="1"/>
    <col min="4882" max="4882" width="8.6640625" style="75" bestFit="1" customWidth="1"/>
    <col min="4883" max="5117" width="9.109375" style="75"/>
    <col min="5118" max="5118" width="20.6640625" style="75" customWidth="1"/>
    <col min="5119" max="5121" width="12.6640625" style="75" customWidth="1"/>
    <col min="5122" max="5122" width="9.109375" style="75"/>
    <col min="5123" max="5123" width="20.6640625" style="75" customWidth="1"/>
    <col min="5124" max="5131" width="9.109375" style="75"/>
    <col min="5132" max="5132" width="12.44140625" style="75" bestFit="1" customWidth="1"/>
    <col min="5133" max="5133" width="8" style="75" bestFit="1" customWidth="1"/>
    <col min="5134" max="5134" width="8.33203125" style="75" bestFit="1" customWidth="1"/>
    <col min="5135" max="5136" width="8.6640625" style="75" bestFit="1" customWidth="1"/>
    <col min="5137" max="5137" width="8.33203125" style="75" bestFit="1" customWidth="1"/>
    <col min="5138" max="5138" width="8.6640625" style="75" bestFit="1" customWidth="1"/>
    <col min="5139" max="5373" width="9.109375" style="75"/>
    <col min="5374" max="5374" width="20.6640625" style="75" customWidth="1"/>
    <col min="5375" max="5377" width="12.6640625" style="75" customWidth="1"/>
    <col min="5378" max="5378" width="9.109375" style="75"/>
    <col min="5379" max="5379" width="20.6640625" style="75" customWidth="1"/>
    <col min="5380" max="5387" width="9.109375" style="75"/>
    <col min="5388" max="5388" width="12.44140625" style="75" bestFit="1" customWidth="1"/>
    <col min="5389" max="5389" width="8" style="75" bestFit="1" customWidth="1"/>
    <col min="5390" max="5390" width="8.33203125" style="75" bestFit="1" customWidth="1"/>
    <col min="5391" max="5392" width="8.6640625" style="75" bestFit="1" customWidth="1"/>
    <col min="5393" max="5393" width="8.33203125" style="75" bestFit="1" customWidth="1"/>
    <col min="5394" max="5394" width="8.6640625" style="75" bestFit="1" customWidth="1"/>
    <col min="5395" max="5629" width="9.109375" style="75"/>
    <col min="5630" max="5630" width="20.6640625" style="75" customWidth="1"/>
    <col min="5631" max="5633" width="12.6640625" style="75" customWidth="1"/>
    <col min="5634" max="5634" width="9.109375" style="75"/>
    <col min="5635" max="5635" width="20.6640625" style="75" customWidth="1"/>
    <col min="5636" max="5643" width="9.109375" style="75"/>
    <col min="5644" max="5644" width="12.44140625" style="75" bestFit="1" customWidth="1"/>
    <col min="5645" max="5645" width="8" style="75" bestFit="1" customWidth="1"/>
    <col min="5646" max="5646" width="8.33203125" style="75" bestFit="1" customWidth="1"/>
    <col min="5647" max="5648" width="8.6640625" style="75" bestFit="1" customWidth="1"/>
    <col min="5649" max="5649" width="8.33203125" style="75" bestFit="1" customWidth="1"/>
    <col min="5650" max="5650" width="8.6640625" style="75" bestFit="1" customWidth="1"/>
    <col min="5651" max="5885" width="9.109375" style="75"/>
    <col min="5886" max="5886" width="20.6640625" style="75" customWidth="1"/>
    <col min="5887" max="5889" width="12.6640625" style="75" customWidth="1"/>
    <col min="5890" max="5890" width="9.109375" style="75"/>
    <col min="5891" max="5891" width="20.6640625" style="75" customWidth="1"/>
    <col min="5892" max="5899" width="9.109375" style="75"/>
    <col min="5900" max="5900" width="12.44140625" style="75" bestFit="1" customWidth="1"/>
    <col min="5901" max="5901" width="8" style="75" bestFit="1" customWidth="1"/>
    <col min="5902" max="5902" width="8.33203125" style="75" bestFit="1" customWidth="1"/>
    <col min="5903" max="5904" width="8.6640625" style="75" bestFit="1" customWidth="1"/>
    <col min="5905" max="5905" width="8.33203125" style="75" bestFit="1" customWidth="1"/>
    <col min="5906" max="5906" width="8.6640625" style="75" bestFit="1" customWidth="1"/>
    <col min="5907" max="6141" width="9.109375" style="75"/>
    <col min="6142" max="6142" width="20.6640625" style="75" customWidth="1"/>
    <col min="6143" max="6145" width="12.6640625" style="75" customWidth="1"/>
    <col min="6146" max="6146" width="9.109375" style="75"/>
    <col min="6147" max="6147" width="20.6640625" style="75" customWidth="1"/>
    <col min="6148" max="6155" width="9.109375" style="75"/>
    <col min="6156" max="6156" width="12.44140625" style="75" bestFit="1" customWidth="1"/>
    <col min="6157" max="6157" width="8" style="75" bestFit="1" customWidth="1"/>
    <col min="6158" max="6158" width="8.33203125" style="75" bestFit="1" customWidth="1"/>
    <col min="6159" max="6160" width="8.6640625" style="75" bestFit="1" customWidth="1"/>
    <col min="6161" max="6161" width="8.33203125" style="75" bestFit="1" customWidth="1"/>
    <col min="6162" max="6162" width="8.6640625" style="75" bestFit="1" customWidth="1"/>
    <col min="6163" max="6397" width="9.109375" style="75"/>
    <col min="6398" max="6398" width="20.6640625" style="75" customWidth="1"/>
    <col min="6399" max="6401" width="12.6640625" style="75" customWidth="1"/>
    <col min="6402" max="6402" width="9.109375" style="75"/>
    <col min="6403" max="6403" width="20.6640625" style="75" customWidth="1"/>
    <col min="6404" max="6411" width="9.109375" style="75"/>
    <col min="6412" max="6412" width="12.44140625" style="75" bestFit="1" customWidth="1"/>
    <col min="6413" max="6413" width="8" style="75" bestFit="1" customWidth="1"/>
    <col min="6414" max="6414" width="8.33203125" style="75" bestFit="1" customWidth="1"/>
    <col min="6415" max="6416" width="8.6640625" style="75" bestFit="1" customWidth="1"/>
    <col min="6417" max="6417" width="8.33203125" style="75" bestFit="1" customWidth="1"/>
    <col min="6418" max="6418" width="8.6640625" style="75" bestFit="1" customWidth="1"/>
    <col min="6419" max="6653" width="9.109375" style="75"/>
    <col min="6654" max="6654" width="20.6640625" style="75" customWidth="1"/>
    <col min="6655" max="6657" width="12.6640625" style="75" customWidth="1"/>
    <col min="6658" max="6658" width="9.109375" style="75"/>
    <col min="6659" max="6659" width="20.6640625" style="75" customWidth="1"/>
    <col min="6660" max="6667" width="9.109375" style="75"/>
    <col min="6668" max="6668" width="12.44140625" style="75" bestFit="1" customWidth="1"/>
    <col min="6669" max="6669" width="8" style="75" bestFit="1" customWidth="1"/>
    <col min="6670" max="6670" width="8.33203125" style="75" bestFit="1" customWidth="1"/>
    <col min="6671" max="6672" width="8.6640625" style="75" bestFit="1" customWidth="1"/>
    <col min="6673" max="6673" width="8.33203125" style="75" bestFit="1" customWidth="1"/>
    <col min="6674" max="6674" width="8.6640625" style="75" bestFit="1" customWidth="1"/>
    <col min="6675" max="6909" width="9.109375" style="75"/>
    <col min="6910" max="6910" width="20.6640625" style="75" customWidth="1"/>
    <col min="6911" max="6913" width="12.6640625" style="75" customWidth="1"/>
    <col min="6914" max="6914" width="9.109375" style="75"/>
    <col min="6915" max="6915" width="20.6640625" style="75" customWidth="1"/>
    <col min="6916" max="6923" width="9.109375" style="75"/>
    <col min="6924" max="6924" width="12.44140625" style="75" bestFit="1" customWidth="1"/>
    <col min="6925" max="6925" width="8" style="75" bestFit="1" customWidth="1"/>
    <col min="6926" max="6926" width="8.33203125" style="75" bestFit="1" customWidth="1"/>
    <col min="6927" max="6928" width="8.6640625" style="75" bestFit="1" customWidth="1"/>
    <col min="6929" max="6929" width="8.33203125" style="75" bestFit="1" customWidth="1"/>
    <col min="6930" max="6930" width="8.6640625" style="75" bestFit="1" customWidth="1"/>
    <col min="6931" max="7165" width="9.109375" style="75"/>
    <col min="7166" max="7166" width="20.6640625" style="75" customWidth="1"/>
    <col min="7167" max="7169" width="12.6640625" style="75" customWidth="1"/>
    <col min="7170" max="7170" width="9.109375" style="75"/>
    <col min="7171" max="7171" width="20.6640625" style="75" customWidth="1"/>
    <col min="7172" max="7179" width="9.109375" style="75"/>
    <col min="7180" max="7180" width="12.44140625" style="75" bestFit="1" customWidth="1"/>
    <col min="7181" max="7181" width="8" style="75" bestFit="1" customWidth="1"/>
    <col min="7182" max="7182" width="8.33203125" style="75" bestFit="1" customWidth="1"/>
    <col min="7183" max="7184" width="8.6640625" style="75" bestFit="1" customWidth="1"/>
    <col min="7185" max="7185" width="8.33203125" style="75" bestFit="1" customWidth="1"/>
    <col min="7186" max="7186" width="8.6640625" style="75" bestFit="1" customWidth="1"/>
    <col min="7187" max="7421" width="9.109375" style="75"/>
    <col min="7422" max="7422" width="20.6640625" style="75" customWidth="1"/>
    <col min="7423" max="7425" width="12.6640625" style="75" customWidth="1"/>
    <col min="7426" max="7426" width="9.109375" style="75"/>
    <col min="7427" max="7427" width="20.6640625" style="75" customWidth="1"/>
    <col min="7428" max="7435" width="9.109375" style="75"/>
    <col min="7436" max="7436" width="12.44140625" style="75" bestFit="1" customWidth="1"/>
    <col min="7437" max="7437" width="8" style="75" bestFit="1" customWidth="1"/>
    <col min="7438" max="7438" width="8.33203125" style="75" bestFit="1" customWidth="1"/>
    <col min="7439" max="7440" width="8.6640625" style="75" bestFit="1" customWidth="1"/>
    <col min="7441" max="7441" width="8.33203125" style="75" bestFit="1" customWidth="1"/>
    <col min="7442" max="7442" width="8.6640625" style="75" bestFit="1" customWidth="1"/>
    <col min="7443" max="7677" width="9.109375" style="75"/>
    <col min="7678" max="7678" width="20.6640625" style="75" customWidth="1"/>
    <col min="7679" max="7681" width="12.6640625" style="75" customWidth="1"/>
    <col min="7682" max="7682" width="9.109375" style="75"/>
    <col min="7683" max="7683" width="20.6640625" style="75" customWidth="1"/>
    <col min="7684" max="7691" width="9.109375" style="75"/>
    <col min="7692" max="7692" width="12.44140625" style="75" bestFit="1" customWidth="1"/>
    <col min="7693" max="7693" width="8" style="75" bestFit="1" customWidth="1"/>
    <col min="7694" max="7694" width="8.33203125" style="75" bestFit="1" customWidth="1"/>
    <col min="7695" max="7696" width="8.6640625" style="75" bestFit="1" customWidth="1"/>
    <col min="7697" max="7697" width="8.33203125" style="75" bestFit="1" customWidth="1"/>
    <col min="7698" max="7698" width="8.6640625" style="75" bestFit="1" customWidth="1"/>
    <col min="7699" max="7933" width="9.109375" style="75"/>
    <col min="7934" max="7934" width="20.6640625" style="75" customWidth="1"/>
    <col min="7935" max="7937" width="12.6640625" style="75" customWidth="1"/>
    <col min="7938" max="7938" width="9.109375" style="75"/>
    <col min="7939" max="7939" width="20.6640625" style="75" customWidth="1"/>
    <col min="7940" max="7947" width="9.109375" style="75"/>
    <col min="7948" max="7948" width="12.44140625" style="75" bestFit="1" customWidth="1"/>
    <col min="7949" max="7949" width="8" style="75" bestFit="1" customWidth="1"/>
    <col min="7950" max="7950" width="8.33203125" style="75" bestFit="1" customWidth="1"/>
    <col min="7951" max="7952" width="8.6640625" style="75" bestFit="1" customWidth="1"/>
    <col min="7953" max="7953" width="8.33203125" style="75" bestFit="1" customWidth="1"/>
    <col min="7954" max="7954" width="8.6640625" style="75" bestFit="1" customWidth="1"/>
    <col min="7955" max="8189" width="9.109375" style="75"/>
    <col min="8190" max="8190" width="20.6640625" style="75" customWidth="1"/>
    <col min="8191" max="8193" width="12.6640625" style="75" customWidth="1"/>
    <col min="8194" max="8194" width="9.109375" style="75"/>
    <col min="8195" max="8195" width="20.6640625" style="75" customWidth="1"/>
    <col min="8196" max="8203" width="9.109375" style="75"/>
    <col min="8204" max="8204" width="12.44140625" style="75" bestFit="1" customWidth="1"/>
    <col min="8205" max="8205" width="8" style="75" bestFit="1" customWidth="1"/>
    <col min="8206" max="8206" width="8.33203125" style="75" bestFit="1" customWidth="1"/>
    <col min="8207" max="8208" width="8.6640625" style="75" bestFit="1" customWidth="1"/>
    <col min="8209" max="8209" width="8.33203125" style="75" bestFit="1" customWidth="1"/>
    <col min="8210" max="8210" width="8.6640625" style="75" bestFit="1" customWidth="1"/>
    <col min="8211" max="8445" width="9.109375" style="75"/>
    <col min="8446" max="8446" width="20.6640625" style="75" customWidth="1"/>
    <col min="8447" max="8449" width="12.6640625" style="75" customWidth="1"/>
    <col min="8450" max="8450" width="9.109375" style="75"/>
    <col min="8451" max="8451" width="20.6640625" style="75" customWidth="1"/>
    <col min="8452" max="8459" width="9.109375" style="75"/>
    <col min="8460" max="8460" width="12.44140625" style="75" bestFit="1" customWidth="1"/>
    <col min="8461" max="8461" width="8" style="75" bestFit="1" customWidth="1"/>
    <col min="8462" max="8462" width="8.33203125" style="75" bestFit="1" customWidth="1"/>
    <col min="8463" max="8464" width="8.6640625" style="75" bestFit="1" customWidth="1"/>
    <col min="8465" max="8465" width="8.33203125" style="75" bestFit="1" customWidth="1"/>
    <col min="8466" max="8466" width="8.6640625" style="75" bestFit="1" customWidth="1"/>
    <col min="8467" max="8701" width="9.109375" style="75"/>
    <col min="8702" max="8702" width="20.6640625" style="75" customWidth="1"/>
    <col min="8703" max="8705" width="12.6640625" style="75" customWidth="1"/>
    <col min="8706" max="8706" width="9.109375" style="75"/>
    <col min="8707" max="8707" width="20.6640625" style="75" customWidth="1"/>
    <col min="8708" max="8715" width="9.109375" style="75"/>
    <col min="8716" max="8716" width="12.44140625" style="75" bestFit="1" customWidth="1"/>
    <col min="8717" max="8717" width="8" style="75" bestFit="1" customWidth="1"/>
    <col min="8718" max="8718" width="8.33203125" style="75" bestFit="1" customWidth="1"/>
    <col min="8719" max="8720" width="8.6640625" style="75" bestFit="1" customWidth="1"/>
    <col min="8721" max="8721" width="8.33203125" style="75" bestFit="1" customWidth="1"/>
    <col min="8722" max="8722" width="8.6640625" style="75" bestFit="1" customWidth="1"/>
    <col min="8723" max="8957" width="9.109375" style="75"/>
    <col min="8958" max="8958" width="20.6640625" style="75" customWidth="1"/>
    <col min="8959" max="8961" width="12.6640625" style="75" customWidth="1"/>
    <col min="8962" max="8962" width="9.109375" style="75"/>
    <col min="8963" max="8963" width="20.6640625" style="75" customWidth="1"/>
    <col min="8964" max="8971" width="9.109375" style="75"/>
    <col min="8972" max="8972" width="12.44140625" style="75" bestFit="1" customWidth="1"/>
    <col min="8973" max="8973" width="8" style="75" bestFit="1" customWidth="1"/>
    <col min="8974" max="8974" width="8.33203125" style="75" bestFit="1" customWidth="1"/>
    <col min="8975" max="8976" width="8.6640625" style="75" bestFit="1" customWidth="1"/>
    <col min="8977" max="8977" width="8.33203125" style="75" bestFit="1" customWidth="1"/>
    <col min="8978" max="8978" width="8.6640625" style="75" bestFit="1" customWidth="1"/>
    <col min="8979" max="9213" width="9.109375" style="75"/>
    <col min="9214" max="9214" width="20.6640625" style="75" customWidth="1"/>
    <col min="9215" max="9217" width="12.6640625" style="75" customWidth="1"/>
    <col min="9218" max="9218" width="9.109375" style="75"/>
    <col min="9219" max="9219" width="20.6640625" style="75" customWidth="1"/>
    <col min="9220" max="9227" width="9.109375" style="75"/>
    <col min="9228" max="9228" width="12.44140625" style="75" bestFit="1" customWidth="1"/>
    <col min="9229" max="9229" width="8" style="75" bestFit="1" customWidth="1"/>
    <col min="9230" max="9230" width="8.33203125" style="75" bestFit="1" customWidth="1"/>
    <col min="9231" max="9232" width="8.6640625" style="75" bestFit="1" customWidth="1"/>
    <col min="9233" max="9233" width="8.33203125" style="75" bestFit="1" customWidth="1"/>
    <col min="9234" max="9234" width="8.6640625" style="75" bestFit="1" customWidth="1"/>
    <col min="9235" max="9469" width="9.109375" style="75"/>
    <col min="9470" max="9470" width="20.6640625" style="75" customWidth="1"/>
    <col min="9471" max="9473" width="12.6640625" style="75" customWidth="1"/>
    <col min="9474" max="9474" width="9.109375" style="75"/>
    <col min="9475" max="9475" width="20.6640625" style="75" customWidth="1"/>
    <col min="9476" max="9483" width="9.109375" style="75"/>
    <col min="9484" max="9484" width="12.44140625" style="75" bestFit="1" customWidth="1"/>
    <col min="9485" max="9485" width="8" style="75" bestFit="1" customWidth="1"/>
    <col min="9486" max="9486" width="8.33203125" style="75" bestFit="1" customWidth="1"/>
    <col min="9487" max="9488" width="8.6640625" style="75" bestFit="1" customWidth="1"/>
    <col min="9489" max="9489" width="8.33203125" style="75" bestFit="1" customWidth="1"/>
    <col min="9490" max="9490" width="8.6640625" style="75" bestFit="1" customWidth="1"/>
    <col min="9491" max="9725" width="9.109375" style="75"/>
    <col min="9726" max="9726" width="20.6640625" style="75" customWidth="1"/>
    <col min="9727" max="9729" width="12.6640625" style="75" customWidth="1"/>
    <col min="9730" max="9730" width="9.109375" style="75"/>
    <col min="9731" max="9731" width="20.6640625" style="75" customWidth="1"/>
    <col min="9732" max="9739" width="9.109375" style="75"/>
    <col min="9740" max="9740" width="12.44140625" style="75" bestFit="1" customWidth="1"/>
    <col min="9741" max="9741" width="8" style="75" bestFit="1" customWidth="1"/>
    <col min="9742" max="9742" width="8.33203125" style="75" bestFit="1" customWidth="1"/>
    <col min="9743" max="9744" width="8.6640625" style="75" bestFit="1" customWidth="1"/>
    <col min="9745" max="9745" width="8.33203125" style="75" bestFit="1" customWidth="1"/>
    <col min="9746" max="9746" width="8.6640625" style="75" bestFit="1" customWidth="1"/>
    <col min="9747" max="9981" width="9.109375" style="75"/>
    <col min="9982" max="9982" width="20.6640625" style="75" customWidth="1"/>
    <col min="9983" max="9985" width="12.6640625" style="75" customWidth="1"/>
    <col min="9986" max="9986" width="9.109375" style="75"/>
    <col min="9987" max="9987" width="20.6640625" style="75" customWidth="1"/>
    <col min="9988" max="9995" width="9.109375" style="75"/>
    <col min="9996" max="9996" width="12.44140625" style="75" bestFit="1" customWidth="1"/>
    <col min="9997" max="9997" width="8" style="75" bestFit="1" customWidth="1"/>
    <col min="9998" max="9998" width="8.33203125" style="75" bestFit="1" customWidth="1"/>
    <col min="9999" max="10000" width="8.6640625" style="75" bestFit="1" customWidth="1"/>
    <col min="10001" max="10001" width="8.33203125" style="75" bestFit="1" customWidth="1"/>
    <col min="10002" max="10002" width="8.6640625" style="75" bestFit="1" customWidth="1"/>
    <col min="10003" max="10237" width="9.109375" style="75"/>
    <col min="10238" max="10238" width="20.6640625" style="75" customWidth="1"/>
    <col min="10239" max="10241" width="12.6640625" style="75" customWidth="1"/>
    <col min="10242" max="10242" width="9.109375" style="75"/>
    <col min="10243" max="10243" width="20.6640625" style="75" customWidth="1"/>
    <col min="10244" max="10251" width="9.109375" style="75"/>
    <col min="10252" max="10252" width="12.44140625" style="75" bestFit="1" customWidth="1"/>
    <col min="10253" max="10253" width="8" style="75" bestFit="1" customWidth="1"/>
    <col min="10254" max="10254" width="8.33203125" style="75" bestFit="1" customWidth="1"/>
    <col min="10255" max="10256" width="8.6640625" style="75" bestFit="1" customWidth="1"/>
    <col min="10257" max="10257" width="8.33203125" style="75" bestFit="1" customWidth="1"/>
    <col min="10258" max="10258" width="8.6640625" style="75" bestFit="1" customWidth="1"/>
    <col min="10259" max="10493" width="9.109375" style="75"/>
    <col min="10494" max="10494" width="20.6640625" style="75" customWidth="1"/>
    <col min="10495" max="10497" width="12.6640625" style="75" customWidth="1"/>
    <col min="10498" max="10498" width="9.109375" style="75"/>
    <col min="10499" max="10499" width="20.6640625" style="75" customWidth="1"/>
    <col min="10500" max="10507" width="9.109375" style="75"/>
    <col min="10508" max="10508" width="12.44140625" style="75" bestFit="1" customWidth="1"/>
    <col min="10509" max="10509" width="8" style="75" bestFit="1" customWidth="1"/>
    <col min="10510" max="10510" width="8.33203125" style="75" bestFit="1" customWidth="1"/>
    <col min="10511" max="10512" width="8.6640625" style="75" bestFit="1" customWidth="1"/>
    <col min="10513" max="10513" width="8.33203125" style="75" bestFit="1" customWidth="1"/>
    <col min="10514" max="10514" width="8.6640625" style="75" bestFit="1" customWidth="1"/>
    <col min="10515" max="10749" width="9.109375" style="75"/>
    <col min="10750" max="10750" width="20.6640625" style="75" customWidth="1"/>
    <col min="10751" max="10753" width="12.6640625" style="75" customWidth="1"/>
    <col min="10754" max="10754" width="9.109375" style="75"/>
    <col min="10755" max="10755" width="20.6640625" style="75" customWidth="1"/>
    <col min="10756" max="10763" width="9.109375" style="75"/>
    <col min="10764" max="10764" width="12.44140625" style="75" bestFit="1" customWidth="1"/>
    <col min="10765" max="10765" width="8" style="75" bestFit="1" customWidth="1"/>
    <col min="10766" max="10766" width="8.33203125" style="75" bestFit="1" customWidth="1"/>
    <col min="10767" max="10768" width="8.6640625" style="75" bestFit="1" customWidth="1"/>
    <col min="10769" max="10769" width="8.33203125" style="75" bestFit="1" customWidth="1"/>
    <col min="10770" max="10770" width="8.6640625" style="75" bestFit="1" customWidth="1"/>
    <col min="10771" max="11005" width="9.109375" style="75"/>
    <col min="11006" max="11006" width="20.6640625" style="75" customWidth="1"/>
    <col min="11007" max="11009" width="12.6640625" style="75" customWidth="1"/>
    <col min="11010" max="11010" width="9.109375" style="75"/>
    <col min="11011" max="11011" width="20.6640625" style="75" customWidth="1"/>
    <col min="11012" max="11019" width="9.109375" style="75"/>
    <col min="11020" max="11020" width="12.44140625" style="75" bestFit="1" customWidth="1"/>
    <col min="11021" max="11021" width="8" style="75" bestFit="1" customWidth="1"/>
    <col min="11022" max="11022" width="8.33203125" style="75" bestFit="1" customWidth="1"/>
    <col min="11023" max="11024" width="8.6640625" style="75" bestFit="1" customWidth="1"/>
    <col min="11025" max="11025" width="8.33203125" style="75" bestFit="1" customWidth="1"/>
    <col min="11026" max="11026" width="8.6640625" style="75" bestFit="1" customWidth="1"/>
    <col min="11027" max="11261" width="9.109375" style="75"/>
    <col min="11262" max="11262" width="20.6640625" style="75" customWidth="1"/>
    <col min="11263" max="11265" width="12.6640625" style="75" customWidth="1"/>
    <col min="11266" max="11266" width="9.109375" style="75"/>
    <col min="11267" max="11267" width="20.6640625" style="75" customWidth="1"/>
    <col min="11268" max="11275" width="9.109375" style="75"/>
    <col min="11276" max="11276" width="12.44140625" style="75" bestFit="1" customWidth="1"/>
    <col min="11277" max="11277" width="8" style="75" bestFit="1" customWidth="1"/>
    <col min="11278" max="11278" width="8.33203125" style="75" bestFit="1" customWidth="1"/>
    <col min="11279" max="11280" width="8.6640625" style="75" bestFit="1" customWidth="1"/>
    <col min="11281" max="11281" width="8.33203125" style="75" bestFit="1" customWidth="1"/>
    <col min="11282" max="11282" width="8.6640625" style="75" bestFit="1" customWidth="1"/>
    <col min="11283" max="11517" width="9.109375" style="75"/>
    <col min="11518" max="11518" width="20.6640625" style="75" customWidth="1"/>
    <col min="11519" max="11521" width="12.6640625" style="75" customWidth="1"/>
    <col min="11522" max="11522" width="9.109375" style="75"/>
    <col min="11523" max="11523" width="20.6640625" style="75" customWidth="1"/>
    <col min="11524" max="11531" width="9.109375" style="75"/>
    <col min="11532" max="11532" width="12.44140625" style="75" bestFit="1" customWidth="1"/>
    <col min="11533" max="11533" width="8" style="75" bestFit="1" customWidth="1"/>
    <col min="11534" max="11534" width="8.33203125" style="75" bestFit="1" customWidth="1"/>
    <col min="11535" max="11536" width="8.6640625" style="75" bestFit="1" customWidth="1"/>
    <col min="11537" max="11537" width="8.33203125" style="75" bestFit="1" customWidth="1"/>
    <col min="11538" max="11538" width="8.6640625" style="75" bestFit="1" customWidth="1"/>
    <col min="11539" max="11773" width="9.109375" style="75"/>
    <col min="11774" max="11774" width="20.6640625" style="75" customWidth="1"/>
    <col min="11775" max="11777" width="12.6640625" style="75" customWidth="1"/>
    <col min="11778" max="11778" width="9.109375" style="75"/>
    <col min="11779" max="11779" width="20.6640625" style="75" customWidth="1"/>
    <col min="11780" max="11787" width="9.109375" style="75"/>
    <col min="11788" max="11788" width="12.44140625" style="75" bestFit="1" customWidth="1"/>
    <col min="11789" max="11789" width="8" style="75" bestFit="1" customWidth="1"/>
    <col min="11790" max="11790" width="8.33203125" style="75" bestFit="1" customWidth="1"/>
    <col min="11791" max="11792" width="8.6640625" style="75" bestFit="1" customWidth="1"/>
    <col min="11793" max="11793" width="8.33203125" style="75" bestFit="1" customWidth="1"/>
    <col min="11794" max="11794" width="8.6640625" style="75" bestFit="1" customWidth="1"/>
    <col min="11795" max="12029" width="9.109375" style="75"/>
    <col min="12030" max="12030" width="20.6640625" style="75" customWidth="1"/>
    <col min="12031" max="12033" width="12.6640625" style="75" customWidth="1"/>
    <col min="12034" max="12034" width="9.109375" style="75"/>
    <col min="12035" max="12035" width="20.6640625" style="75" customWidth="1"/>
    <col min="12036" max="12043" width="9.109375" style="75"/>
    <col min="12044" max="12044" width="12.44140625" style="75" bestFit="1" customWidth="1"/>
    <col min="12045" max="12045" width="8" style="75" bestFit="1" customWidth="1"/>
    <col min="12046" max="12046" width="8.33203125" style="75" bestFit="1" customWidth="1"/>
    <col min="12047" max="12048" width="8.6640625" style="75" bestFit="1" customWidth="1"/>
    <col min="12049" max="12049" width="8.33203125" style="75" bestFit="1" customWidth="1"/>
    <col min="12050" max="12050" width="8.6640625" style="75" bestFit="1" customWidth="1"/>
    <col min="12051" max="12285" width="9.109375" style="75"/>
    <col min="12286" max="12286" width="20.6640625" style="75" customWidth="1"/>
    <col min="12287" max="12289" width="12.6640625" style="75" customWidth="1"/>
    <col min="12290" max="12290" width="9.109375" style="75"/>
    <col min="12291" max="12291" width="20.6640625" style="75" customWidth="1"/>
    <col min="12292" max="12299" width="9.109375" style="75"/>
    <col min="12300" max="12300" width="12.44140625" style="75" bestFit="1" customWidth="1"/>
    <col min="12301" max="12301" width="8" style="75" bestFit="1" customWidth="1"/>
    <col min="12302" max="12302" width="8.33203125" style="75" bestFit="1" customWidth="1"/>
    <col min="12303" max="12304" width="8.6640625" style="75" bestFit="1" customWidth="1"/>
    <col min="12305" max="12305" width="8.33203125" style="75" bestFit="1" customWidth="1"/>
    <col min="12306" max="12306" width="8.6640625" style="75" bestFit="1" customWidth="1"/>
    <col min="12307" max="12541" width="9.109375" style="75"/>
    <col min="12542" max="12542" width="20.6640625" style="75" customWidth="1"/>
    <col min="12543" max="12545" width="12.6640625" style="75" customWidth="1"/>
    <col min="12546" max="12546" width="9.109375" style="75"/>
    <col min="12547" max="12547" width="20.6640625" style="75" customWidth="1"/>
    <col min="12548" max="12555" width="9.109375" style="75"/>
    <col min="12556" max="12556" width="12.44140625" style="75" bestFit="1" customWidth="1"/>
    <col min="12557" max="12557" width="8" style="75" bestFit="1" customWidth="1"/>
    <col min="12558" max="12558" width="8.33203125" style="75" bestFit="1" customWidth="1"/>
    <col min="12559" max="12560" width="8.6640625" style="75" bestFit="1" customWidth="1"/>
    <col min="12561" max="12561" width="8.33203125" style="75" bestFit="1" customWidth="1"/>
    <col min="12562" max="12562" width="8.6640625" style="75" bestFit="1" customWidth="1"/>
    <col min="12563" max="12797" width="9.109375" style="75"/>
    <col min="12798" max="12798" width="20.6640625" style="75" customWidth="1"/>
    <col min="12799" max="12801" width="12.6640625" style="75" customWidth="1"/>
    <col min="12802" max="12802" width="9.109375" style="75"/>
    <col min="12803" max="12803" width="20.6640625" style="75" customWidth="1"/>
    <col min="12804" max="12811" width="9.109375" style="75"/>
    <col min="12812" max="12812" width="12.44140625" style="75" bestFit="1" customWidth="1"/>
    <col min="12813" max="12813" width="8" style="75" bestFit="1" customWidth="1"/>
    <col min="12814" max="12814" width="8.33203125" style="75" bestFit="1" customWidth="1"/>
    <col min="12815" max="12816" width="8.6640625" style="75" bestFit="1" customWidth="1"/>
    <col min="12817" max="12817" width="8.33203125" style="75" bestFit="1" customWidth="1"/>
    <col min="12818" max="12818" width="8.6640625" style="75" bestFit="1" customWidth="1"/>
    <col min="12819" max="13053" width="9.109375" style="75"/>
    <col min="13054" max="13054" width="20.6640625" style="75" customWidth="1"/>
    <col min="13055" max="13057" width="12.6640625" style="75" customWidth="1"/>
    <col min="13058" max="13058" width="9.109375" style="75"/>
    <col min="13059" max="13059" width="20.6640625" style="75" customWidth="1"/>
    <col min="13060" max="13067" width="9.109375" style="75"/>
    <col min="13068" max="13068" width="12.44140625" style="75" bestFit="1" customWidth="1"/>
    <col min="13069" max="13069" width="8" style="75" bestFit="1" customWidth="1"/>
    <col min="13070" max="13070" width="8.33203125" style="75" bestFit="1" customWidth="1"/>
    <col min="13071" max="13072" width="8.6640625" style="75" bestFit="1" customWidth="1"/>
    <col min="13073" max="13073" width="8.33203125" style="75" bestFit="1" customWidth="1"/>
    <col min="13074" max="13074" width="8.6640625" style="75" bestFit="1" customWidth="1"/>
    <col min="13075" max="13309" width="9.109375" style="75"/>
    <col min="13310" max="13310" width="20.6640625" style="75" customWidth="1"/>
    <col min="13311" max="13313" width="12.6640625" style="75" customWidth="1"/>
    <col min="13314" max="13314" width="9.109375" style="75"/>
    <col min="13315" max="13315" width="20.6640625" style="75" customWidth="1"/>
    <col min="13316" max="13323" width="9.109375" style="75"/>
    <col min="13324" max="13324" width="12.44140625" style="75" bestFit="1" customWidth="1"/>
    <col min="13325" max="13325" width="8" style="75" bestFit="1" customWidth="1"/>
    <col min="13326" max="13326" width="8.33203125" style="75" bestFit="1" customWidth="1"/>
    <col min="13327" max="13328" width="8.6640625" style="75" bestFit="1" customWidth="1"/>
    <col min="13329" max="13329" width="8.33203125" style="75" bestFit="1" customWidth="1"/>
    <col min="13330" max="13330" width="8.6640625" style="75" bestFit="1" customWidth="1"/>
    <col min="13331" max="13565" width="9.109375" style="75"/>
    <col min="13566" max="13566" width="20.6640625" style="75" customWidth="1"/>
    <col min="13567" max="13569" width="12.6640625" style="75" customWidth="1"/>
    <col min="13570" max="13570" width="9.109375" style="75"/>
    <col min="13571" max="13571" width="20.6640625" style="75" customWidth="1"/>
    <col min="13572" max="13579" width="9.109375" style="75"/>
    <col min="13580" max="13580" width="12.44140625" style="75" bestFit="1" customWidth="1"/>
    <col min="13581" max="13581" width="8" style="75" bestFit="1" customWidth="1"/>
    <col min="13582" max="13582" width="8.33203125" style="75" bestFit="1" customWidth="1"/>
    <col min="13583" max="13584" width="8.6640625" style="75" bestFit="1" customWidth="1"/>
    <col min="13585" max="13585" width="8.33203125" style="75" bestFit="1" customWidth="1"/>
    <col min="13586" max="13586" width="8.6640625" style="75" bestFit="1" customWidth="1"/>
    <col min="13587" max="13821" width="9.109375" style="75"/>
    <col min="13822" max="13822" width="20.6640625" style="75" customWidth="1"/>
    <col min="13823" max="13825" width="12.6640625" style="75" customWidth="1"/>
    <col min="13826" max="13826" width="9.109375" style="75"/>
    <col min="13827" max="13827" width="20.6640625" style="75" customWidth="1"/>
    <col min="13828" max="13835" width="9.109375" style="75"/>
    <col min="13836" max="13836" width="12.44140625" style="75" bestFit="1" customWidth="1"/>
    <col min="13837" max="13837" width="8" style="75" bestFit="1" customWidth="1"/>
    <col min="13838" max="13838" width="8.33203125" style="75" bestFit="1" customWidth="1"/>
    <col min="13839" max="13840" width="8.6640625" style="75" bestFit="1" customWidth="1"/>
    <col min="13841" max="13841" width="8.33203125" style="75" bestFit="1" customWidth="1"/>
    <col min="13842" max="13842" width="8.6640625" style="75" bestFit="1" customWidth="1"/>
    <col min="13843" max="14077" width="9.109375" style="75"/>
    <col min="14078" max="14078" width="20.6640625" style="75" customWidth="1"/>
    <col min="14079" max="14081" width="12.6640625" style="75" customWidth="1"/>
    <col min="14082" max="14082" width="9.109375" style="75"/>
    <col min="14083" max="14083" width="20.6640625" style="75" customWidth="1"/>
    <col min="14084" max="14091" width="9.109375" style="75"/>
    <col min="14092" max="14092" width="12.44140625" style="75" bestFit="1" customWidth="1"/>
    <col min="14093" max="14093" width="8" style="75" bestFit="1" customWidth="1"/>
    <col min="14094" max="14094" width="8.33203125" style="75" bestFit="1" customWidth="1"/>
    <col min="14095" max="14096" width="8.6640625" style="75" bestFit="1" customWidth="1"/>
    <col min="14097" max="14097" width="8.33203125" style="75" bestFit="1" customWidth="1"/>
    <col min="14098" max="14098" width="8.6640625" style="75" bestFit="1" customWidth="1"/>
    <col min="14099" max="14333" width="9.109375" style="75"/>
    <col min="14334" max="14334" width="20.6640625" style="75" customWidth="1"/>
    <col min="14335" max="14337" width="12.6640625" style="75" customWidth="1"/>
    <col min="14338" max="14338" width="9.109375" style="75"/>
    <col min="14339" max="14339" width="20.6640625" style="75" customWidth="1"/>
    <col min="14340" max="14347" width="9.109375" style="75"/>
    <col min="14348" max="14348" width="12.44140625" style="75" bestFit="1" customWidth="1"/>
    <col min="14349" max="14349" width="8" style="75" bestFit="1" customWidth="1"/>
    <col min="14350" max="14350" width="8.33203125" style="75" bestFit="1" customWidth="1"/>
    <col min="14351" max="14352" width="8.6640625" style="75" bestFit="1" customWidth="1"/>
    <col min="14353" max="14353" width="8.33203125" style="75" bestFit="1" customWidth="1"/>
    <col min="14354" max="14354" width="8.6640625" style="75" bestFit="1" customWidth="1"/>
    <col min="14355" max="14589" width="9.109375" style="75"/>
    <col min="14590" max="14590" width="20.6640625" style="75" customWidth="1"/>
    <col min="14591" max="14593" width="12.6640625" style="75" customWidth="1"/>
    <col min="14594" max="14594" width="9.109375" style="75"/>
    <col min="14595" max="14595" width="20.6640625" style="75" customWidth="1"/>
    <col min="14596" max="14603" width="9.109375" style="75"/>
    <col min="14604" max="14604" width="12.44140625" style="75" bestFit="1" customWidth="1"/>
    <col min="14605" max="14605" width="8" style="75" bestFit="1" customWidth="1"/>
    <col min="14606" max="14606" width="8.33203125" style="75" bestFit="1" customWidth="1"/>
    <col min="14607" max="14608" width="8.6640625" style="75" bestFit="1" customWidth="1"/>
    <col min="14609" max="14609" width="8.33203125" style="75" bestFit="1" customWidth="1"/>
    <col min="14610" max="14610" width="8.6640625" style="75" bestFit="1" customWidth="1"/>
    <col min="14611" max="14845" width="9.109375" style="75"/>
    <col min="14846" max="14846" width="20.6640625" style="75" customWidth="1"/>
    <col min="14847" max="14849" width="12.6640625" style="75" customWidth="1"/>
    <col min="14850" max="14850" width="9.109375" style="75"/>
    <col min="14851" max="14851" width="20.6640625" style="75" customWidth="1"/>
    <col min="14852" max="14859" width="9.109375" style="75"/>
    <col min="14860" max="14860" width="12.44140625" style="75" bestFit="1" customWidth="1"/>
    <col min="14861" max="14861" width="8" style="75" bestFit="1" customWidth="1"/>
    <col min="14862" max="14862" width="8.33203125" style="75" bestFit="1" customWidth="1"/>
    <col min="14863" max="14864" width="8.6640625" style="75" bestFit="1" customWidth="1"/>
    <col min="14865" max="14865" width="8.33203125" style="75" bestFit="1" customWidth="1"/>
    <col min="14866" max="14866" width="8.6640625" style="75" bestFit="1" customWidth="1"/>
    <col min="14867" max="15101" width="9.109375" style="75"/>
    <col min="15102" max="15102" width="20.6640625" style="75" customWidth="1"/>
    <col min="15103" max="15105" width="12.6640625" style="75" customWidth="1"/>
    <col min="15106" max="15106" width="9.109375" style="75"/>
    <col min="15107" max="15107" width="20.6640625" style="75" customWidth="1"/>
    <col min="15108" max="15115" width="9.109375" style="75"/>
    <col min="15116" max="15116" width="12.44140625" style="75" bestFit="1" customWidth="1"/>
    <col min="15117" max="15117" width="8" style="75" bestFit="1" customWidth="1"/>
    <col min="15118" max="15118" width="8.33203125" style="75" bestFit="1" customWidth="1"/>
    <col min="15119" max="15120" width="8.6640625" style="75" bestFit="1" customWidth="1"/>
    <col min="15121" max="15121" width="8.33203125" style="75" bestFit="1" customWidth="1"/>
    <col min="15122" max="15122" width="8.6640625" style="75" bestFit="1" customWidth="1"/>
    <col min="15123" max="15357" width="9.109375" style="75"/>
    <col min="15358" max="15358" width="20.6640625" style="75" customWidth="1"/>
    <col min="15359" max="15361" width="12.6640625" style="75" customWidth="1"/>
    <col min="15362" max="15362" width="9.109375" style="75"/>
    <col min="15363" max="15363" width="20.6640625" style="75" customWidth="1"/>
    <col min="15364" max="15371" width="9.109375" style="75"/>
    <col min="15372" max="15372" width="12.44140625" style="75" bestFit="1" customWidth="1"/>
    <col min="15373" max="15373" width="8" style="75" bestFit="1" customWidth="1"/>
    <col min="15374" max="15374" width="8.33203125" style="75" bestFit="1" customWidth="1"/>
    <col min="15375" max="15376" width="8.6640625" style="75" bestFit="1" customWidth="1"/>
    <col min="15377" max="15377" width="8.33203125" style="75" bestFit="1" customWidth="1"/>
    <col min="15378" max="15378" width="8.6640625" style="75" bestFit="1" customWidth="1"/>
    <col min="15379" max="15613" width="9.109375" style="75"/>
    <col min="15614" max="15614" width="20.6640625" style="75" customWidth="1"/>
    <col min="15615" max="15617" width="12.6640625" style="75" customWidth="1"/>
    <col min="15618" max="15618" width="9.109375" style="75"/>
    <col min="15619" max="15619" width="20.6640625" style="75" customWidth="1"/>
    <col min="15620" max="15627" width="9.109375" style="75"/>
    <col min="15628" max="15628" width="12.44140625" style="75" bestFit="1" customWidth="1"/>
    <col min="15629" max="15629" width="8" style="75" bestFit="1" customWidth="1"/>
    <col min="15630" max="15630" width="8.33203125" style="75" bestFit="1" customWidth="1"/>
    <col min="15631" max="15632" width="8.6640625" style="75" bestFit="1" customWidth="1"/>
    <col min="15633" max="15633" width="8.33203125" style="75" bestFit="1" customWidth="1"/>
    <col min="15634" max="15634" width="8.6640625" style="75" bestFit="1" customWidth="1"/>
    <col min="15635" max="15869" width="9.109375" style="75"/>
    <col min="15870" max="15870" width="20.6640625" style="75" customWidth="1"/>
    <col min="15871" max="15873" width="12.6640625" style="75" customWidth="1"/>
    <col min="15874" max="15874" width="9.109375" style="75"/>
    <col min="15875" max="15875" width="20.6640625" style="75" customWidth="1"/>
    <col min="15876" max="15883" width="9.109375" style="75"/>
    <col min="15884" max="15884" width="12.44140625" style="75" bestFit="1" customWidth="1"/>
    <col min="15885" max="15885" width="8" style="75" bestFit="1" customWidth="1"/>
    <col min="15886" max="15886" width="8.33203125" style="75" bestFit="1" customWidth="1"/>
    <col min="15887" max="15888" width="8.6640625" style="75" bestFit="1" customWidth="1"/>
    <col min="15889" max="15889" width="8.33203125" style="75" bestFit="1" customWidth="1"/>
    <col min="15890" max="15890" width="8.6640625" style="75" bestFit="1" customWidth="1"/>
    <col min="15891" max="16125" width="9.109375" style="75"/>
    <col min="16126" max="16126" width="20.6640625" style="75" customWidth="1"/>
    <col min="16127" max="16129" width="12.6640625" style="75" customWidth="1"/>
    <col min="16130" max="16130" width="9.109375" style="75"/>
    <col min="16131" max="16131" width="20.6640625" style="75" customWidth="1"/>
    <col min="16132" max="16139" width="9.109375" style="75"/>
    <col min="16140" max="16140" width="12.44140625" style="75" bestFit="1" customWidth="1"/>
    <col min="16141" max="16141" width="8" style="75" bestFit="1" customWidth="1"/>
    <col min="16142" max="16142" width="8.33203125" style="75" bestFit="1" customWidth="1"/>
    <col min="16143" max="16144" width="8.6640625" style="75" bestFit="1" customWidth="1"/>
    <col min="16145" max="16145" width="8.33203125" style="75" bestFit="1" customWidth="1"/>
    <col min="16146" max="16146" width="8.6640625" style="75" bestFit="1" customWidth="1"/>
    <col min="16147" max="16382" width="9.109375" style="75"/>
    <col min="16383" max="16384" width="9.109375" style="75" customWidth="1"/>
  </cols>
  <sheetData>
    <row r="1" spans="1:3" ht="63" customHeight="1" thickBot="1" x14ac:dyDescent="0.35">
      <c r="A1" s="119" t="s">
        <v>2461</v>
      </c>
      <c r="B1" s="120"/>
      <c r="C1" s="120"/>
    </row>
    <row r="2" spans="1:3" s="78" customFormat="1" ht="72.599999999999994" thickBot="1" x14ac:dyDescent="0.3">
      <c r="A2" s="77" t="s">
        <v>2462</v>
      </c>
      <c r="B2" s="76" t="s">
        <v>2463</v>
      </c>
      <c r="C2" s="76" t="s">
        <v>2464</v>
      </c>
    </row>
    <row r="3" spans="1:3" s="79" customFormat="1" ht="20.100000000000001" customHeight="1" thickBot="1" x14ac:dyDescent="0.3">
      <c r="A3" s="98">
        <v>10</v>
      </c>
      <c r="B3" s="91">
        <v>250</v>
      </c>
      <c r="C3" s="92">
        <f>A3*B3</f>
        <v>2500</v>
      </c>
    </row>
    <row r="4" spans="1:3" s="79" customFormat="1" ht="20.100000000000001" customHeight="1" thickBot="1" x14ac:dyDescent="0.3">
      <c r="A4" s="121" t="s">
        <v>2465</v>
      </c>
      <c r="B4" s="122"/>
      <c r="C4" s="93">
        <f>SUM(C3:C3)</f>
        <v>2500</v>
      </c>
    </row>
    <row r="6" spans="1:3" x14ac:dyDescent="0.3">
      <c r="A6" s="75"/>
      <c r="B6" s="75"/>
    </row>
  </sheetData>
  <sheetProtection selectLockedCells="1"/>
  <mergeCells count="2">
    <mergeCell ref="A1:C1"/>
    <mergeCell ref="A4:B4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CEB8962881F14EA7FF275C6BE4F2BB" ma:contentTypeVersion="1" ma:contentTypeDescription="Create a new document." ma:contentTypeScope="" ma:versionID="eee410a0ea4c8c6bad5a39310569ca2a">
  <xsd:schema xmlns:xsd="http://www.w3.org/2001/XMLSchema" xmlns:xs="http://www.w3.org/2001/XMLSchema" xmlns:p="http://schemas.microsoft.com/office/2006/metadata/properties" xmlns:ns2="f785a516-5423-4647-8e9a-d55d7f4ac422" targetNamespace="http://schemas.microsoft.com/office/2006/metadata/properties" ma:root="true" ma:fieldsID="9e45995ea055fad1763c4225acd91fe2" ns2:_="">
    <xsd:import namespace="f785a516-5423-4647-8e9a-d55d7f4ac4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5a516-5423-4647-8e9a-d55d7f4ac4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5B0FBB-D1D0-4BCC-986C-63FA0D4CF496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f785a516-5423-4647-8e9a-d55d7f4ac422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EE43675-0B0D-4D16-AE2D-2B7E14526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6CCF88-9907-4A70-9D1F-AD0813C624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85a516-5423-4647-8e9a-d55d7f4ac4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e9e7828-27d9-4b86-bae8-487295d0ae6e}" enabled="1" method="Privileged" siteId="{f47e3906-f3d2-44ab-9f1b-76742a93945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Item List</vt:lpstr>
      <vt:lpstr>RTA Funding Analysis</vt:lpstr>
      <vt:lpstr>Material Cost Adj</vt:lpstr>
      <vt:lpstr>E&amp;S Inspection</vt:lpstr>
      <vt:lpstr>Video Inspection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Haller</dc:creator>
  <cp:keywords/>
  <dc:description/>
  <cp:lastModifiedBy>Damtoft, Bradley (DelDOT)</cp:lastModifiedBy>
  <cp:revision/>
  <cp:lastPrinted>2023-02-03T21:46:22Z</cp:lastPrinted>
  <dcterms:created xsi:type="dcterms:W3CDTF">2000-12-12T12:47:39Z</dcterms:created>
  <dcterms:modified xsi:type="dcterms:W3CDTF">2024-01-30T01:53:37Z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0x010100FACEB8962881F14EA7FF275C6BE4F2BB</vt:lpwstr>
  </property>
</Properties>
</file>